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8070" activeTab="3"/>
  </bookViews>
  <sheets>
    <sheet name="Лист1" sheetId="1" r:id="rId1"/>
    <sheet name="Лист2" sheetId="2" r:id="rId2"/>
    <sheet name="Руки" sheetId="3" r:id="rId3"/>
    <sheet name="Ноги" sheetId="4" r:id="rId4"/>
    <sheet name="ЭКГ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<sst xmlns="http://schemas.openxmlformats.org/spreadsheetml/2006/main" count="429" uniqueCount="53">
  <si>
    <t>R</t>
  </si>
  <si>
    <t>G0</t>
  </si>
  <si>
    <t>G1</t>
  </si>
  <si>
    <t>G2</t>
  </si>
  <si>
    <t>G3</t>
  </si>
  <si>
    <t>C</t>
  </si>
  <si>
    <t>Umax</t>
  </si>
  <si>
    <t>Л-IG1</t>
  </si>
  <si>
    <t>Л-С9</t>
  </si>
  <si>
    <t>Л-TR1</t>
  </si>
  <si>
    <t>Л-МС9</t>
  </si>
  <si>
    <t>Л-С11</t>
  </si>
  <si>
    <t>Л-Р11</t>
  </si>
  <si>
    <t>П-Р11</t>
  </si>
  <si>
    <t>П-С11</t>
  </si>
  <si>
    <t>П-MС9</t>
  </si>
  <si>
    <t>П-TR1</t>
  </si>
  <si>
    <t>П-С9</t>
  </si>
  <si>
    <t>П-IG1</t>
  </si>
  <si>
    <t>Л-Vb6</t>
  </si>
  <si>
    <t>Л-R0</t>
  </si>
  <si>
    <t>Л-VB44</t>
  </si>
  <si>
    <t>Л-Е45</t>
  </si>
  <si>
    <t>Л-F1</t>
  </si>
  <si>
    <t>Л-RP1</t>
  </si>
  <si>
    <t>П-RP1</t>
  </si>
  <si>
    <t>П-F1</t>
  </si>
  <si>
    <t>П-Е45</t>
  </si>
  <si>
    <t>П-VB44</t>
  </si>
  <si>
    <t>П-R0</t>
  </si>
  <si>
    <t>П-Vb6</t>
  </si>
  <si>
    <t>ИСТ</t>
  </si>
  <si>
    <t>С-гнев</t>
  </si>
  <si>
    <t>С-дипрессия</t>
  </si>
  <si>
    <t>ИСК</t>
  </si>
  <si>
    <t>ПЭМ</t>
  </si>
  <si>
    <t>НЭМ</t>
  </si>
  <si>
    <t>ТДЭМ</t>
  </si>
  <si>
    <t>Тест</t>
  </si>
  <si>
    <t>ЭКГ</t>
  </si>
  <si>
    <t>pNN50,%</t>
  </si>
  <si>
    <t>TP,мс^2</t>
  </si>
  <si>
    <t>LF/HF</t>
  </si>
  <si>
    <t>%VLF</t>
  </si>
  <si>
    <t>%LF</t>
  </si>
  <si>
    <t>%HF</t>
  </si>
  <si>
    <t>Мо</t>
  </si>
  <si>
    <t>ИН</t>
  </si>
  <si>
    <t>ДО КАПСУЛЫ</t>
  </si>
  <si>
    <t>ПОСЛЕ</t>
  </si>
  <si>
    <t>Дельта</t>
  </si>
  <si>
    <t xml:space="preserve">В этом блоке анализа данных вычисления проводились по той же схеме, но без усреднения пациентов по группам. Соответственно абсолютное изменение расчитывалось для каждого пациента, а в дальнейшем нами были найдены значимые корреляции с уровнем значимости 5, 15 и 25% между абсолютным изменением каждого параметра каждой точки с абсолютным изменением каждого показателя ВСР. </t>
  </si>
  <si>
    <t>Данные вычисления были проведены следующим образом: в каждом столбце (в столбцах содержатся данные по каждой точке отдельно) содержится группа пациентов, у которых имеются значения параметров БАТ для условий проведения эксперимента "ДО" и "ПОСЛЕ" а также значения показателей ВСР для тех же условий. В каждой группе проводилось усреднение  всех значений (по столбцам) для каждого из условий отдельно. В результате мы получили среднее по группе значение параметра (R, G0 и др.) а также среднее значение для каждого показателя ВСР для условий "ДО" и "ПОСЛЕ" соответственно. Эти данные мы и применили для вычисления абсолютного изменения каждого парамета БАТ по след формуле: =((ДО-ПОСЛЕ)/ДО)*100, естественно такие расчеты проводились для каждой точки. Результаты всех вычислений можно увидеть на диаграммах "Руки" и "Ноги"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</si>
</sst>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0"/>
      <color indexed="12"/>
      <name val="Arial Cyr"/>
      <family val="0"/>
    </font>
    <font>
      <sz val="16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2" fillId="2" borderId="0" xfId="0" applyFill="1" applyAlignment="1">
      <alignment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0" borderId="0" xfId="0" applyFont="1" applyFill="1" applyAlignment="1">
      <alignment vertic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" fontId="0" fillId="2" borderId="0" xfId="0" applyNumberFormat="1" applyFill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Лист3!$A$62</c:f>
              <c:strCache>
                <c:ptCount val="1"/>
                <c:pt idx="0">
                  <c:v>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Лист3!$B$61:$M$61</c:f>
              <c:strCache>
                <c:ptCount val="12"/>
                <c:pt idx="0">
                  <c:v>Л-IG1</c:v>
                </c:pt>
                <c:pt idx="1">
                  <c:v>Л-С9</c:v>
                </c:pt>
                <c:pt idx="2">
                  <c:v>Л-TR1</c:v>
                </c:pt>
                <c:pt idx="3">
                  <c:v>Л-МС9</c:v>
                </c:pt>
                <c:pt idx="4">
                  <c:v>Л-С11</c:v>
                </c:pt>
                <c:pt idx="5">
                  <c:v>Л-Р11</c:v>
                </c:pt>
                <c:pt idx="6">
                  <c:v>П-Р11</c:v>
                </c:pt>
                <c:pt idx="7">
                  <c:v>П-С11</c:v>
                </c:pt>
                <c:pt idx="8">
                  <c:v>П-MС9</c:v>
                </c:pt>
                <c:pt idx="9">
                  <c:v>П-TR1</c:v>
                </c:pt>
                <c:pt idx="10">
                  <c:v>П-С9</c:v>
                </c:pt>
                <c:pt idx="11">
                  <c:v>П-IG1</c:v>
                </c:pt>
              </c:strCache>
            </c:strRef>
          </c:cat>
          <c:val>
            <c:numRef>
              <c:f>Лист3!$B$62:$M$62</c:f>
              <c:numCache>
                <c:ptCount val="12"/>
                <c:pt idx="0">
                  <c:v>-372.7210693843017</c:v>
                </c:pt>
                <c:pt idx="1">
                  <c:v>9.049065724400455</c:v>
                </c:pt>
                <c:pt idx="2">
                  <c:v>39.65125241820971</c:v>
                </c:pt>
                <c:pt idx="3">
                  <c:v>83.93229411051121</c:v>
                </c:pt>
                <c:pt idx="4">
                  <c:v>139.046034558473</c:v>
                </c:pt>
                <c:pt idx="5">
                  <c:v>-20.616217716178497</c:v>
                </c:pt>
                <c:pt idx="6">
                  <c:v>62.70985948660604</c:v>
                </c:pt>
                <c:pt idx="7">
                  <c:v>-73.6720044605012</c:v>
                </c:pt>
                <c:pt idx="8">
                  <c:v>-62.345231906727385</c:v>
                </c:pt>
                <c:pt idx="9">
                  <c:v>-221.70576841625066</c:v>
                </c:pt>
                <c:pt idx="10">
                  <c:v>1.634029762316401</c:v>
                </c:pt>
                <c:pt idx="11">
                  <c:v>39.49596304774834</c:v>
                </c:pt>
              </c:numCache>
            </c:numRef>
          </c:val>
        </c:ser>
        <c:ser>
          <c:idx val="1"/>
          <c:order val="1"/>
          <c:tx>
            <c:strRef>
              <c:f>Лист3!$A$63</c:f>
              <c:strCache>
                <c:ptCount val="1"/>
                <c:pt idx="0">
                  <c:v>G0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Лист3!$B$61:$M$61</c:f>
              <c:strCache>
                <c:ptCount val="12"/>
                <c:pt idx="0">
                  <c:v>Л-IG1</c:v>
                </c:pt>
                <c:pt idx="1">
                  <c:v>Л-С9</c:v>
                </c:pt>
                <c:pt idx="2">
                  <c:v>Л-TR1</c:v>
                </c:pt>
                <c:pt idx="3">
                  <c:v>Л-МС9</c:v>
                </c:pt>
                <c:pt idx="4">
                  <c:v>Л-С11</c:v>
                </c:pt>
                <c:pt idx="5">
                  <c:v>Л-Р11</c:v>
                </c:pt>
                <c:pt idx="6">
                  <c:v>П-Р11</c:v>
                </c:pt>
                <c:pt idx="7">
                  <c:v>П-С11</c:v>
                </c:pt>
                <c:pt idx="8">
                  <c:v>П-MС9</c:v>
                </c:pt>
                <c:pt idx="9">
                  <c:v>П-TR1</c:v>
                </c:pt>
                <c:pt idx="10">
                  <c:v>П-С9</c:v>
                </c:pt>
                <c:pt idx="11">
                  <c:v>П-IG1</c:v>
                </c:pt>
              </c:strCache>
            </c:strRef>
          </c:cat>
          <c:val>
            <c:numRef>
              <c:f>Лист3!$B$63:$M$63</c:f>
              <c:numCache>
                <c:ptCount val="12"/>
                <c:pt idx="0">
                  <c:v>6.704121472027659</c:v>
                </c:pt>
                <c:pt idx="1">
                  <c:v>35.87113305688575</c:v>
                </c:pt>
                <c:pt idx="2">
                  <c:v>33.09130403026756</c:v>
                </c:pt>
                <c:pt idx="3">
                  <c:v>-3.3673296197555436</c:v>
                </c:pt>
                <c:pt idx="4">
                  <c:v>8204535.750811598</c:v>
                </c:pt>
                <c:pt idx="5">
                  <c:v>-5.169589393949343</c:v>
                </c:pt>
                <c:pt idx="6">
                  <c:v>-34.695212000594964</c:v>
                </c:pt>
                <c:pt idx="7">
                  <c:v>-24.036928584762826</c:v>
                </c:pt>
                <c:pt idx="8">
                  <c:v>3.0505418348696933</c:v>
                </c:pt>
                <c:pt idx="9">
                  <c:v>-42.6223352073139</c:v>
                </c:pt>
                <c:pt idx="10">
                  <c:v>-1.6397959149715784</c:v>
                </c:pt>
                <c:pt idx="11">
                  <c:v>-15.401433204885828</c:v>
                </c:pt>
              </c:numCache>
            </c:numRef>
          </c:val>
        </c:ser>
        <c:ser>
          <c:idx val="2"/>
          <c:order val="2"/>
          <c:tx>
            <c:strRef>
              <c:f>Лист3!$A$64</c:f>
              <c:strCache>
                <c:ptCount val="1"/>
                <c:pt idx="0">
                  <c:v>G1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Лист3!$B$61:$M$61</c:f>
              <c:strCache>
                <c:ptCount val="12"/>
                <c:pt idx="0">
                  <c:v>Л-IG1</c:v>
                </c:pt>
                <c:pt idx="1">
                  <c:v>Л-С9</c:v>
                </c:pt>
                <c:pt idx="2">
                  <c:v>Л-TR1</c:v>
                </c:pt>
                <c:pt idx="3">
                  <c:v>Л-МС9</c:v>
                </c:pt>
                <c:pt idx="4">
                  <c:v>Л-С11</c:v>
                </c:pt>
                <c:pt idx="5">
                  <c:v>Л-Р11</c:v>
                </c:pt>
                <c:pt idx="6">
                  <c:v>П-Р11</c:v>
                </c:pt>
                <c:pt idx="7">
                  <c:v>П-С11</c:v>
                </c:pt>
                <c:pt idx="8">
                  <c:v>П-MС9</c:v>
                </c:pt>
                <c:pt idx="9">
                  <c:v>П-TR1</c:v>
                </c:pt>
                <c:pt idx="10">
                  <c:v>П-С9</c:v>
                </c:pt>
                <c:pt idx="11">
                  <c:v>П-IG1</c:v>
                </c:pt>
              </c:strCache>
            </c:strRef>
          </c:cat>
          <c:val>
            <c:numRef>
              <c:f>Лист3!$B$64:$M$64</c:f>
              <c:numCache>
                <c:ptCount val="12"/>
                <c:pt idx="0">
                  <c:v>89.32490157621005</c:v>
                </c:pt>
                <c:pt idx="1">
                  <c:v>65.74251038600877</c:v>
                </c:pt>
                <c:pt idx="2">
                  <c:v>38.525454139545054</c:v>
                </c:pt>
                <c:pt idx="3">
                  <c:v>-48.56243298171762</c:v>
                </c:pt>
                <c:pt idx="4">
                  <c:v>100.00200275200997</c:v>
                </c:pt>
                <c:pt idx="5">
                  <c:v>42.66870053023726</c:v>
                </c:pt>
                <c:pt idx="6">
                  <c:v>100.00965770098735</c:v>
                </c:pt>
                <c:pt idx="7">
                  <c:v>100.00684677776322</c:v>
                </c:pt>
                <c:pt idx="8">
                  <c:v>15.841836795409739</c:v>
                </c:pt>
                <c:pt idx="9">
                  <c:v>-37.20932813483008</c:v>
                </c:pt>
                <c:pt idx="10">
                  <c:v>-0.2587893502573781</c:v>
                </c:pt>
                <c:pt idx="11">
                  <c:v>6588302.995435802</c:v>
                </c:pt>
              </c:numCache>
            </c:numRef>
          </c:val>
        </c:ser>
        <c:ser>
          <c:idx val="3"/>
          <c:order val="3"/>
          <c:tx>
            <c:strRef>
              <c:f>Лист3!$A$65</c:f>
              <c:strCache>
                <c:ptCount val="1"/>
                <c:pt idx="0">
                  <c:v>G2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Лист3!$B$61:$M$61</c:f>
              <c:strCache>
                <c:ptCount val="12"/>
                <c:pt idx="0">
                  <c:v>Л-IG1</c:v>
                </c:pt>
                <c:pt idx="1">
                  <c:v>Л-С9</c:v>
                </c:pt>
                <c:pt idx="2">
                  <c:v>Л-TR1</c:v>
                </c:pt>
                <c:pt idx="3">
                  <c:v>Л-МС9</c:v>
                </c:pt>
                <c:pt idx="4">
                  <c:v>Л-С11</c:v>
                </c:pt>
                <c:pt idx="5">
                  <c:v>Л-Р11</c:v>
                </c:pt>
                <c:pt idx="6">
                  <c:v>П-Р11</c:v>
                </c:pt>
                <c:pt idx="7">
                  <c:v>П-С11</c:v>
                </c:pt>
                <c:pt idx="8">
                  <c:v>П-MС9</c:v>
                </c:pt>
                <c:pt idx="9">
                  <c:v>П-TR1</c:v>
                </c:pt>
                <c:pt idx="10">
                  <c:v>П-С9</c:v>
                </c:pt>
                <c:pt idx="11">
                  <c:v>П-IG1</c:v>
                </c:pt>
              </c:strCache>
            </c:strRef>
          </c:cat>
          <c:val>
            <c:numRef>
              <c:f>Лист3!$B$65:$M$65</c:f>
              <c:numCache>
                <c:ptCount val="12"/>
                <c:pt idx="0">
                  <c:v>91.62375088130729</c:v>
                </c:pt>
                <c:pt idx="1">
                  <c:v>78.17325457767126</c:v>
                </c:pt>
                <c:pt idx="2">
                  <c:v>58.35817798808404</c:v>
                </c:pt>
                <c:pt idx="3">
                  <c:v>-1.5354865900666057</c:v>
                </c:pt>
                <c:pt idx="4">
                  <c:v>4.935142049876625</c:v>
                </c:pt>
                <c:pt idx="5">
                  <c:v>61.336649607940466</c:v>
                </c:pt>
                <c:pt idx="6">
                  <c:v>-27.007509743886178</c:v>
                </c:pt>
                <c:pt idx="7">
                  <c:v>-26.120588009391337</c:v>
                </c:pt>
                <c:pt idx="8">
                  <c:v>13.198802413952073</c:v>
                </c:pt>
                <c:pt idx="9">
                  <c:v>-28.889637636642583</c:v>
                </c:pt>
                <c:pt idx="10">
                  <c:v>22.996562554001848</c:v>
                </c:pt>
                <c:pt idx="11">
                  <c:v>15.519922333624569</c:v>
                </c:pt>
              </c:numCache>
            </c:numRef>
          </c:val>
        </c:ser>
        <c:ser>
          <c:idx val="4"/>
          <c:order val="4"/>
          <c:tx>
            <c:strRef>
              <c:f>Лист3!$A$66</c:f>
              <c:strCache>
                <c:ptCount val="1"/>
                <c:pt idx="0">
                  <c:v>G3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Лист3!$B$61:$M$61</c:f>
              <c:strCache>
                <c:ptCount val="12"/>
                <c:pt idx="0">
                  <c:v>Л-IG1</c:v>
                </c:pt>
                <c:pt idx="1">
                  <c:v>Л-С9</c:v>
                </c:pt>
                <c:pt idx="2">
                  <c:v>Л-TR1</c:v>
                </c:pt>
                <c:pt idx="3">
                  <c:v>Л-МС9</c:v>
                </c:pt>
                <c:pt idx="4">
                  <c:v>Л-С11</c:v>
                </c:pt>
                <c:pt idx="5">
                  <c:v>Л-Р11</c:v>
                </c:pt>
                <c:pt idx="6">
                  <c:v>П-Р11</c:v>
                </c:pt>
                <c:pt idx="7">
                  <c:v>П-С11</c:v>
                </c:pt>
                <c:pt idx="8">
                  <c:v>П-MС9</c:v>
                </c:pt>
                <c:pt idx="9">
                  <c:v>П-TR1</c:v>
                </c:pt>
                <c:pt idx="10">
                  <c:v>П-С9</c:v>
                </c:pt>
                <c:pt idx="11">
                  <c:v>П-IG1</c:v>
                </c:pt>
              </c:strCache>
            </c:strRef>
          </c:cat>
          <c:val>
            <c:numRef>
              <c:f>Лист3!$B$66:$M$66</c:f>
              <c:numCache>
                <c:ptCount val="12"/>
                <c:pt idx="0">
                  <c:v>99.28211190992894</c:v>
                </c:pt>
                <c:pt idx="1">
                  <c:v>79.77544626031668</c:v>
                </c:pt>
                <c:pt idx="2">
                  <c:v>50.79349104283843</c:v>
                </c:pt>
                <c:pt idx="3">
                  <c:v>99.99586011752245</c:v>
                </c:pt>
                <c:pt idx="4">
                  <c:v>-40.30110625343048</c:v>
                </c:pt>
                <c:pt idx="5">
                  <c:v>77.7093665828903</c:v>
                </c:pt>
                <c:pt idx="6">
                  <c:v>20.403873608902956</c:v>
                </c:pt>
                <c:pt idx="7">
                  <c:v>-40.706484452054276</c:v>
                </c:pt>
                <c:pt idx="8">
                  <c:v>18.303780954265484</c:v>
                </c:pt>
                <c:pt idx="9">
                  <c:v>-36.89970940212765</c:v>
                </c:pt>
                <c:pt idx="10">
                  <c:v>0.5773246863995888</c:v>
                </c:pt>
                <c:pt idx="11">
                  <c:v>99.99708221671347</c:v>
                </c:pt>
              </c:numCache>
            </c:numRef>
          </c:val>
        </c:ser>
        <c:ser>
          <c:idx val="5"/>
          <c:order val="5"/>
          <c:tx>
            <c:strRef>
              <c:f>Лист3!$A$67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Лист3!$B$61:$M$61</c:f>
              <c:strCache>
                <c:ptCount val="12"/>
                <c:pt idx="0">
                  <c:v>Л-IG1</c:v>
                </c:pt>
                <c:pt idx="1">
                  <c:v>Л-С9</c:v>
                </c:pt>
                <c:pt idx="2">
                  <c:v>Л-TR1</c:v>
                </c:pt>
                <c:pt idx="3">
                  <c:v>Л-МС9</c:v>
                </c:pt>
                <c:pt idx="4">
                  <c:v>Л-С11</c:v>
                </c:pt>
                <c:pt idx="5">
                  <c:v>Л-Р11</c:v>
                </c:pt>
                <c:pt idx="6">
                  <c:v>П-Р11</c:v>
                </c:pt>
                <c:pt idx="7">
                  <c:v>П-С11</c:v>
                </c:pt>
                <c:pt idx="8">
                  <c:v>П-MС9</c:v>
                </c:pt>
                <c:pt idx="9">
                  <c:v>П-TR1</c:v>
                </c:pt>
                <c:pt idx="10">
                  <c:v>П-С9</c:v>
                </c:pt>
                <c:pt idx="11">
                  <c:v>П-IG1</c:v>
                </c:pt>
              </c:strCache>
            </c:strRef>
          </c:cat>
          <c:val>
            <c:numRef>
              <c:f>Лист3!$B$67:$M$67</c:f>
              <c:numCache>
                <c:ptCount val="12"/>
                <c:pt idx="0">
                  <c:v>10.927370372317618</c:v>
                </c:pt>
                <c:pt idx="1">
                  <c:v>35.53143511831131</c:v>
                </c:pt>
                <c:pt idx="2">
                  <c:v>14.355571684764598</c:v>
                </c:pt>
                <c:pt idx="3">
                  <c:v>-10.713285353618762</c:v>
                </c:pt>
                <c:pt idx="4">
                  <c:v>-31.883803684978673</c:v>
                </c:pt>
                <c:pt idx="5">
                  <c:v>-5.078803971814152</c:v>
                </c:pt>
                <c:pt idx="6">
                  <c:v>-32.10907728589511</c:v>
                </c:pt>
                <c:pt idx="7">
                  <c:v>-23.49581763972188</c:v>
                </c:pt>
                <c:pt idx="8">
                  <c:v>-1.1669283699341015</c:v>
                </c:pt>
                <c:pt idx="9">
                  <c:v>-32.17995461169924</c:v>
                </c:pt>
                <c:pt idx="10">
                  <c:v>6.266375263688836</c:v>
                </c:pt>
                <c:pt idx="11">
                  <c:v>-12.656439332998392</c:v>
                </c:pt>
              </c:numCache>
            </c:numRef>
          </c:val>
        </c:ser>
        <c:ser>
          <c:idx val="6"/>
          <c:order val="6"/>
          <c:tx>
            <c:strRef>
              <c:f>Лист3!$A$68</c:f>
              <c:strCache>
                <c:ptCount val="1"/>
                <c:pt idx="0">
                  <c:v>Umax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Лист3!$B$61:$M$61</c:f>
              <c:strCache>
                <c:ptCount val="12"/>
                <c:pt idx="0">
                  <c:v>Л-IG1</c:v>
                </c:pt>
                <c:pt idx="1">
                  <c:v>Л-С9</c:v>
                </c:pt>
                <c:pt idx="2">
                  <c:v>Л-TR1</c:v>
                </c:pt>
                <c:pt idx="3">
                  <c:v>Л-МС9</c:v>
                </c:pt>
                <c:pt idx="4">
                  <c:v>Л-С11</c:v>
                </c:pt>
                <c:pt idx="5">
                  <c:v>Л-Р11</c:v>
                </c:pt>
                <c:pt idx="6">
                  <c:v>П-Р11</c:v>
                </c:pt>
                <c:pt idx="7">
                  <c:v>П-С11</c:v>
                </c:pt>
                <c:pt idx="8">
                  <c:v>П-MС9</c:v>
                </c:pt>
                <c:pt idx="9">
                  <c:v>П-TR1</c:v>
                </c:pt>
                <c:pt idx="10">
                  <c:v>П-С9</c:v>
                </c:pt>
                <c:pt idx="11">
                  <c:v>П-IG1</c:v>
                </c:pt>
              </c:strCache>
            </c:strRef>
          </c:cat>
          <c:val>
            <c:numRef>
              <c:f>Лист3!$B$68:$M$68</c:f>
              <c:numCache>
                <c:ptCount val="12"/>
                <c:pt idx="0">
                  <c:v>-6.449481262854849</c:v>
                </c:pt>
                <c:pt idx="1">
                  <c:v>18.568912318516855</c:v>
                </c:pt>
                <c:pt idx="2">
                  <c:v>14.566609184056992</c:v>
                </c:pt>
                <c:pt idx="3">
                  <c:v>14.322473613559481</c:v>
                </c:pt>
                <c:pt idx="4">
                  <c:v>-35.33568255618674</c:v>
                </c:pt>
                <c:pt idx="5">
                  <c:v>21.861251303551395</c:v>
                </c:pt>
                <c:pt idx="6">
                  <c:v>16.193758971681802</c:v>
                </c:pt>
                <c:pt idx="7">
                  <c:v>5.448596168054478</c:v>
                </c:pt>
                <c:pt idx="8">
                  <c:v>5.70733050325364</c:v>
                </c:pt>
                <c:pt idx="9">
                  <c:v>6.424529888343675</c:v>
                </c:pt>
                <c:pt idx="10">
                  <c:v>15.191757802260724</c:v>
                </c:pt>
                <c:pt idx="11">
                  <c:v>15.419716084091991</c:v>
                </c:pt>
              </c:numCache>
            </c:numRef>
          </c:val>
        </c:ser>
        <c:axId val="65767793"/>
        <c:axId val="55039226"/>
      </c:barChart>
      <c:catAx>
        <c:axId val="65767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39226"/>
        <c:crosses val="autoZero"/>
        <c:auto val="1"/>
        <c:lblOffset val="100"/>
        <c:noMultiLvlLbl val="0"/>
      </c:catAx>
      <c:valAx>
        <c:axId val="55039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67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Лист3!$N$62</c:f>
              <c:strCache>
                <c:ptCount val="1"/>
                <c:pt idx="0">
                  <c:v>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Лист3!$O$61:$Z$61</c:f>
              <c:strCache>
                <c:ptCount val="12"/>
                <c:pt idx="0">
                  <c:v>Л-Vb6</c:v>
                </c:pt>
                <c:pt idx="1">
                  <c:v>Л-R0</c:v>
                </c:pt>
                <c:pt idx="2">
                  <c:v>Л-VB44</c:v>
                </c:pt>
                <c:pt idx="3">
                  <c:v>Л-Е45</c:v>
                </c:pt>
                <c:pt idx="4">
                  <c:v>Л-F1</c:v>
                </c:pt>
                <c:pt idx="5">
                  <c:v>Л-RP1</c:v>
                </c:pt>
                <c:pt idx="6">
                  <c:v>П-RP1</c:v>
                </c:pt>
                <c:pt idx="7">
                  <c:v>П-F1</c:v>
                </c:pt>
                <c:pt idx="8">
                  <c:v>П-Е45</c:v>
                </c:pt>
                <c:pt idx="9">
                  <c:v>П-VB44</c:v>
                </c:pt>
                <c:pt idx="10">
                  <c:v>П-R0</c:v>
                </c:pt>
                <c:pt idx="11">
                  <c:v>П-Vb6</c:v>
                </c:pt>
              </c:strCache>
            </c:strRef>
          </c:cat>
          <c:val>
            <c:numRef>
              <c:f>Лист3!$O$62:$Z$62</c:f>
              <c:numCache>
                <c:ptCount val="12"/>
                <c:pt idx="0">
                  <c:v>14.3039153188696</c:v>
                </c:pt>
                <c:pt idx="1">
                  <c:v>76.33678923609249</c:v>
                </c:pt>
                <c:pt idx="2">
                  <c:v>106.41408156695253</c:v>
                </c:pt>
                <c:pt idx="3">
                  <c:v>93.98351436606467</c:v>
                </c:pt>
                <c:pt idx="4">
                  <c:v>89.09969278263952</c:v>
                </c:pt>
                <c:pt idx="5">
                  <c:v>83.42304917329145</c:v>
                </c:pt>
                <c:pt idx="6">
                  <c:v>95.77578335477615</c:v>
                </c:pt>
                <c:pt idx="7">
                  <c:v>84.06219775958083</c:v>
                </c:pt>
                <c:pt idx="8">
                  <c:v>9.395381652949963</c:v>
                </c:pt>
                <c:pt idx="9">
                  <c:v>57.95190813121035</c:v>
                </c:pt>
                <c:pt idx="10">
                  <c:v>70.40354445121629</c:v>
                </c:pt>
                <c:pt idx="11">
                  <c:v>115.44882478068452</c:v>
                </c:pt>
              </c:numCache>
            </c:numRef>
          </c:val>
        </c:ser>
        <c:ser>
          <c:idx val="1"/>
          <c:order val="1"/>
          <c:tx>
            <c:strRef>
              <c:f>Лист3!$N$63</c:f>
              <c:strCache>
                <c:ptCount val="1"/>
                <c:pt idx="0">
                  <c:v>G0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Лист3!$O$61:$Z$61</c:f>
              <c:strCache>
                <c:ptCount val="12"/>
                <c:pt idx="0">
                  <c:v>Л-Vb6</c:v>
                </c:pt>
                <c:pt idx="1">
                  <c:v>Л-R0</c:v>
                </c:pt>
                <c:pt idx="2">
                  <c:v>Л-VB44</c:v>
                </c:pt>
                <c:pt idx="3">
                  <c:v>Л-Е45</c:v>
                </c:pt>
                <c:pt idx="4">
                  <c:v>Л-F1</c:v>
                </c:pt>
                <c:pt idx="5">
                  <c:v>Л-RP1</c:v>
                </c:pt>
                <c:pt idx="6">
                  <c:v>П-RP1</c:v>
                </c:pt>
                <c:pt idx="7">
                  <c:v>П-F1</c:v>
                </c:pt>
                <c:pt idx="8">
                  <c:v>П-Е45</c:v>
                </c:pt>
                <c:pt idx="9">
                  <c:v>П-VB44</c:v>
                </c:pt>
                <c:pt idx="10">
                  <c:v>П-R0</c:v>
                </c:pt>
                <c:pt idx="11">
                  <c:v>П-Vb6</c:v>
                </c:pt>
              </c:strCache>
            </c:strRef>
          </c:cat>
          <c:val>
            <c:numRef>
              <c:f>Лист3!$O$63:$Z$63</c:f>
              <c:numCache>
                <c:ptCount val="12"/>
                <c:pt idx="0">
                  <c:v>28.798280549627847</c:v>
                </c:pt>
                <c:pt idx="1">
                  <c:v>5.800778884371624</c:v>
                </c:pt>
                <c:pt idx="2">
                  <c:v>100.00421781184627</c:v>
                </c:pt>
                <c:pt idx="3">
                  <c:v>4.069434278421401</c:v>
                </c:pt>
                <c:pt idx="4">
                  <c:v>27.25491207682046</c:v>
                </c:pt>
                <c:pt idx="5">
                  <c:v>3.0863282631461564</c:v>
                </c:pt>
                <c:pt idx="6">
                  <c:v>0.7352862031754882</c:v>
                </c:pt>
                <c:pt idx="7">
                  <c:v>0.5147450063886111</c:v>
                </c:pt>
                <c:pt idx="8">
                  <c:v>8.178374576614848</c:v>
                </c:pt>
                <c:pt idx="9">
                  <c:v>4.5384172673373255</c:v>
                </c:pt>
                <c:pt idx="10">
                  <c:v>-7.5823172665834955</c:v>
                </c:pt>
                <c:pt idx="11">
                  <c:v>100.0049706792148</c:v>
                </c:pt>
              </c:numCache>
            </c:numRef>
          </c:val>
        </c:ser>
        <c:ser>
          <c:idx val="2"/>
          <c:order val="2"/>
          <c:tx>
            <c:strRef>
              <c:f>Лист3!$N$64</c:f>
              <c:strCache>
                <c:ptCount val="1"/>
                <c:pt idx="0">
                  <c:v>G1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Лист3!$O$61:$Z$61</c:f>
              <c:strCache>
                <c:ptCount val="12"/>
                <c:pt idx="0">
                  <c:v>Л-Vb6</c:v>
                </c:pt>
                <c:pt idx="1">
                  <c:v>Л-R0</c:v>
                </c:pt>
                <c:pt idx="2">
                  <c:v>Л-VB44</c:v>
                </c:pt>
                <c:pt idx="3">
                  <c:v>Л-Е45</c:v>
                </c:pt>
                <c:pt idx="4">
                  <c:v>Л-F1</c:v>
                </c:pt>
                <c:pt idx="5">
                  <c:v>Л-RP1</c:v>
                </c:pt>
                <c:pt idx="6">
                  <c:v>П-RP1</c:v>
                </c:pt>
                <c:pt idx="7">
                  <c:v>П-F1</c:v>
                </c:pt>
                <c:pt idx="8">
                  <c:v>П-Е45</c:v>
                </c:pt>
                <c:pt idx="9">
                  <c:v>П-VB44</c:v>
                </c:pt>
                <c:pt idx="10">
                  <c:v>П-R0</c:v>
                </c:pt>
                <c:pt idx="11">
                  <c:v>П-Vb6</c:v>
                </c:pt>
              </c:strCache>
            </c:strRef>
          </c:cat>
          <c:val>
            <c:numRef>
              <c:f>Лист3!$O$64:$Z$64</c:f>
              <c:numCache>
                <c:ptCount val="12"/>
                <c:pt idx="0">
                  <c:v>10.19589287834461</c:v>
                </c:pt>
                <c:pt idx="1">
                  <c:v>-39.06054657659082</c:v>
                </c:pt>
                <c:pt idx="2">
                  <c:v>51.05116977280979</c:v>
                </c:pt>
                <c:pt idx="3">
                  <c:v>38.558853418417144</c:v>
                </c:pt>
                <c:pt idx="4">
                  <c:v>100.00603304886691</c:v>
                </c:pt>
                <c:pt idx="5">
                  <c:v>72.26060652517559</c:v>
                </c:pt>
                <c:pt idx="6">
                  <c:v>68.14789386807716</c:v>
                </c:pt>
                <c:pt idx="7">
                  <c:v>-1.922004748786768</c:v>
                </c:pt>
                <c:pt idx="8">
                  <c:v>75.68050548135147</c:v>
                </c:pt>
                <c:pt idx="9">
                  <c:v>39.040439517348275</c:v>
                </c:pt>
                <c:pt idx="10">
                  <c:v>9.134160516705068</c:v>
                </c:pt>
                <c:pt idx="11">
                  <c:v>100.00172839257083</c:v>
                </c:pt>
              </c:numCache>
            </c:numRef>
          </c:val>
        </c:ser>
        <c:ser>
          <c:idx val="3"/>
          <c:order val="3"/>
          <c:tx>
            <c:strRef>
              <c:f>Лист3!$N$65</c:f>
              <c:strCache>
                <c:ptCount val="1"/>
                <c:pt idx="0">
                  <c:v>G2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Лист3!$O$61:$Z$61</c:f>
              <c:strCache>
                <c:ptCount val="12"/>
                <c:pt idx="0">
                  <c:v>Л-Vb6</c:v>
                </c:pt>
                <c:pt idx="1">
                  <c:v>Л-R0</c:v>
                </c:pt>
                <c:pt idx="2">
                  <c:v>Л-VB44</c:v>
                </c:pt>
                <c:pt idx="3">
                  <c:v>Л-Е45</c:v>
                </c:pt>
                <c:pt idx="4">
                  <c:v>Л-F1</c:v>
                </c:pt>
                <c:pt idx="5">
                  <c:v>Л-RP1</c:v>
                </c:pt>
                <c:pt idx="6">
                  <c:v>П-RP1</c:v>
                </c:pt>
                <c:pt idx="7">
                  <c:v>П-F1</c:v>
                </c:pt>
                <c:pt idx="8">
                  <c:v>П-Е45</c:v>
                </c:pt>
                <c:pt idx="9">
                  <c:v>П-VB44</c:v>
                </c:pt>
                <c:pt idx="10">
                  <c:v>П-R0</c:v>
                </c:pt>
                <c:pt idx="11">
                  <c:v>П-Vb6</c:v>
                </c:pt>
              </c:strCache>
            </c:strRef>
          </c:cat>
          <c:val>
            <c:numRef>
              <c:f>Лист3!$O$65:$Z$65</c:f>
              <c:numCache>
                <c:ptCount val="12"/>
                <c:pt idx="0">
                  <c:v>-13.691963783073934</c:v>
                </c:pt>
                <c:pt idx="1">
                  <c:v>-310.91058119204547</c:v>
                </c:pt>
                <c:pt idx="2">
                  <c:v>53.39634429330139</c:v>
                </c:pt>
                <c:pt idx="3">
                  <c:v>70.68943956008138</c:v>
                </c:pt>
                <c:pt idx="4">
                  <c:v>58.65216819940109</c:v>
                </c:pt>
                <c:pt idx="5">
                  <c:v>79.10256751130828</c:v>
                </c:pt>
                <c:pt idx="6">
                  <c:v>72.1304297555966</c:v>
                </c:pt>
                <c:pt idx="7">
                  <c:v>40.85721828281395</c:v>
                </c:pt>
                <c:pt idx="8">
                  <c:v>77.1688005905657</c:v>
                </c:pt>
                <c:pt idx="9">
                  <c:v>41.60059511519824</c:v>
                </c:pt>
                <c:pt idx="10">
                  <c:v>6.893489815490344</c:v>
                </c:pt>
                <c:pt idx="11">
                  <c:v>87.59575952286917</c:v>
                </c:pt>
              </c:numCache>
            </c:numRef>
          </c:val>
        </c:ser>
        <c:ser>
          <c:idx val="4"/>
          <c:order val="4"/>
          <c:tx>
            <c:strRef>
              <c:f>Лист3!$N$66</c:f>
              <c:strCache>
                <c:ptCount val="1"/>
                <c:pt idx="0">
                  <c:v>G3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Лист3!$O$61:$Z$61</c:f>
              <c:strCache>
                <c:ptCount val="12"/>
                <c:pt idx="0">
                  <c:v>Л-Vb6</c:v>
                </c:pt>
                <c:pt idx="1">
                  <c:v>Л-R0</c:v>
                </c:pt>
                <c:pt idx="2">
                  <c:v>Л-VB44</c:v>
                </c:pt>
                <c:pt idx="3">
                  <c:v>Л-Е45</c:v>
                </c:pt>
                <c:pt idx="4">
                  <c:v>Л-F1</c:v>
                </c:pt>
                <c:pt idx="5">
                  <c:v>Л-RP1</c:v>
                </c:pt>
                <c:pt idx="6">
                  <c:v>П-RP1</c:v>
                </c:pt>
                <c:pt idx="7">
                  <c:v>П-F1</c:v>
                </c:pt>
                <c:pt idx="8">
                  <c:v>П-Е45</c:v>
                </c:pt>
                <c:pt idx="9">
                  <c:v>П-VB44</c:v>
                </c:pt>
                <c:pt idx="10">
                  <c:v>П-R0</c:v>
                </c:pt>
                <c:pt idx="11">
                  <c:v>П-Vb6</c:v>
                </c:pt>
              </c:strCache>
            </c:strRef>
          </c:cat>
          <c:val>
            <c:numRef>
              <c:f>Лист3!$O$66:$Z$66</c:f>
              <c:numCache>
                <c:ptCount val="12"/>
                <c:pt idx="0">
                  <c:v>21.564202296440595</c:v>
                </c:pt>
                <c:pt idx="1">
                  <c:v>-1032.7038147848373</c:v>
                </c:pt>
                <c:pt idx="2">
                  <c:v>99.9573791153127</c:v>
                </c:pt>
                <c:pt idx="3">
                  <c:v>83.82185034090152</c:v>
                </c:pt>
                <c:pt idx="4">
                  <c:v>83.68518639544037</c:v>
                </c:pt>
                <c:pt idx="5">
                  <c:v>96.74957099236603</c:v>
                </c:pt>
                <c:pt idx="6">
                  <c:v>93.56462944217151</c:v>
                </c:pt>
                <c:pt idx="7">
                  <c:v>28.7011751298406</c:v>
                </c:pt>
                <c:pt idx="8">
                  <c:v>96.61478168708011</c:v>
                </c:pt>
                <c:pt idx="9">
                  <c:v>66.80319156176063</c:v>
                </c:pt>
                <c:pt idx="10">
                  <c:v>-57.454506197407454</c:v>
                </c:pt>
                <c:pt idx="11">
                  <c:v>97.9324745154416</c:v>
                </c:pt>
              </c:numCache>
            </c:numRef>
          </c:val>
        </c:ser>
        <c:ser>
          <c:idx val="5"/>
          <c:order val="5"/>
          <c:tx>
            <c:strRef>
              <c:f>Лист3!$N$67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Лист3!$O$61:$Z$61</c:f>
              <c:strCache>
                <c:ptCount val="12"/>
                <c:pt idx="0">
                  <c:v>Л-Vb6</c:v>
                </c:pt>
                <c:pt idx="1">
                  <c:v>Л-R0</c:v>
                </c:pt>
                <c:pt idx="2">
                  <c:v>Л-VB44</c:v>
                </c:pt>
                <c:pt idx="3">
                  <c:v>Л-Е45</c:v>
                </c:pt>
                <c:pt idx="4">
                  <c:v>Л-F1</c:v>
                </c:pt>
                <c:pt idx="5">
                  <c:v>Л-RP1</c:v>
                </c:pt>
                <c:pt idx="6">
                  <c:v>П-RP1</c:v>
                </c:pt>
                <c:pt idx="7">
                  <c:v>П-F1</c:v>
                </c:pt>
                <c:pt idx="8">
                  <c:v>П-Е45</c:v>
                </c:pt>
                <c:pt idx="9">
                  <c:v>П-VB44</c:v>
                </c:pt>
                <c:pt idx="10">
                  <c:v>П-R0</c:v>
                </c:pt>
                <c:pt idx="11">
                  <c:v>П-Vb6</c:v>
                </c:pt>
              </c:strCache>
            </c:strRef>
          </c:cat>
          <c:val>
            <c:numRef>
              <c:f>Лист3!$O$67:$Z$67</c:f>
              <c:numCache>
                <c:ptCount val="12"/>
                <c:pt idx="0">
                  <c:v>19.412655272581976</c:v>
                </c:pt>
                <c:pt idx="1">
                  <c:v>6.037638748840418</c:v>
                </c:pt>
                <c:pt idx="2">
                  <c:v>15.569498809685703</c:v>
                </c:pt>
                <c:pt idx="3">
                  <c:v>8.819234412155817</c:v>
                </c:pt>
                <c:pt idx="4">
                  <c:v>13.619275834032166</c:v>
                </c:pt>
                <c:pt idx="5">
                  <c:v>13.930225765707466</c:v>
                </c:pt>
                <c:pt idx="6">
                  <c:v>27.147854193380784</c:v>
                </c:pt>
                <c:pt idx="7">
                  <c:v>13.253341385995423</c:v>
                </c:pt>
                <c:pt idx="8">
                  <c:v>19.015521142771895</c:v>
                </c:pt>
                <c:pt idx="9">
                  <c:v>3.138476860524511</c:v>
                </c:pt>
                <c:pt idx="10">
                  <c:v>18.677505965642144</c:v>
                </c:pt>
                <c:pt idx="11">
                  <c:v>25.16638837438327</c:v>
                </c:pt>
              </c:numCache>
            </c:numRef>
          </c:val>
        </c:ser>
        <c:ser>
          <c:idx val="6"/>
          <c:order val="6"/>
          <c:tx>
            <c:strRef>
              <c:f>Лист3!$N$68</c:f>
              <c:strCache>
                <c:ptCount val="1"/>
                <c:pt idx="0">
                  <c:v>Umax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Лист3!$O$61:$Z$61</c:f>
              <c:strCache>
                <c:ptCount val="12"/>
                <c:pt idx="0">
                  <c:v>Л-Vb6</c:v>
                </c:pt>
                <c:pt idx="1">
                  <c:v>Л-R0</c:v>
                </c:pt>
                <c:pt idx="2">
                  <c:v>Л-VB44</c:v>
                </c:pt>
                <c:pt idx="3">
                  <c:v>Л-Е45</c:v>
                </c:pt>
                <c:pt idx="4">
                  <c:v>Л-F1</c:v>
                </c:pt>
                <c:pt idx="5">
                  <c:v>Л-RP1</c:v>
                </c:pt>
                <c:pt idx="6">
                  <c:v>П-RP1</c:v>
                </c:pt>
                <c:pt idx="7">
                  <c:v>П-F1</c:v>
                </c:pt>
                <c:pt idx="8">
                  <c:v>П-Е45</c:v>
                </c:pt>
                <c:pt idx="9">
                  <c:v>П-VB44</c:v>
                </c:pt>
                <c:pt idx="10">
                  <c:v>П-R0</c:v>
                </c:pt>
                <c:pt idx="11">
                  <c:v>П-Vb6</c:v>
                </c:pt>
              </c:strCache>
            </c:strRef>
          </c:cat>
          <c:val>
            <c:numRef>
              <c:f>Лист3!$O$68:$Z$68</c:f>
              <c:numCache>
                <c:ptCount val="12"/>
                <c:pt idx="0">
                  <c:v>0.46774447047667644</c:v>
                </c:pt>
                <c:pt idx="1">
                  <c:v>10.0220886837542</c:v>
                </c:pt>
                <c:pt idx="2">
                  <c:v>16.6274674414678</c:v>
                </c:pt>
                <c:pt idx="3">
                  <c:v>26.171212709523484</c:v>
                </c:pt>
                <c:pt idx="4">
                  <c:v>26.634389142533916</c:v>
                </c:pt>
                <c:pt idx="5">
                  <c:v>21.814946995353058</c:v>
                </c:pt>
                <c:pt idx="6">
                  <c:v>26.246076855632715</c:v>
                </c:pt>
                <c:pt idx="7">
                  <c:v>26.31746328669098</c:v>
                </c:pt>
                <c:pt idx="8">
                  <c:v>13.505858250360022</c:v>
                </c:pt>
                <c:pt idx="9">
                  <c:v>27.658775803534912</c:v>
                </c:pt>
                <c:pt idx="10">
                  <c:v>15.53932919161191</c:v>
                </c:pt>
                <c:pt idx="11">
                  <c:v>21.86345771769817</c:v>
                </c:pt>
              </c:numCache>
            </c:numRef>
          </c:val>
        </c:ser>
        <c:axId val="25590987"/>
        <c:axId val="28992292"/>
      </c:barChart>
      <c:catAx>
        <c:axId val="25590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92292"/>
        <c:crosses val="autoZero"/>
        <c:auto val="1"/>
        <c:lblOffset val="100"/>
        <c:noMultiLvlLbl val="0"/>
      </c:catAx>
      <c:valAx>
        <c:axId val="28992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90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Лист3!$AB$61:$AI$61</c:f>
              <c:strCache>
                <c:ptCount val="8"/>
                <c:pt idx="0">
                  <c:v>pNN50,%</c:v>
                </c:pt>
                <c:pt idx="1">
                  <c:v>TP,мс^2</c:v>
                </c:pt>
                <c:pt idx="2">
                  <c:v>LF/HF</c:v>
                </c:pt>
                <c:pt idx="3">
                  <c:v>%VLF</c:v>
                </c:pt>
                <c:pt idx="4">
                  <c:v>%LF</c:v>
                </c:pt>
                <c:pt idx="5">
                  <c:v>%HF</c:v>
                </c:pt>
                <c:pt idx="6">
                  <c:v>Мо</c:v>
                </c:pt>
                <c:pt idx="7">
                  <c:v>ИН</c:v>
                </c:pt>
              </c:strCache>
            </c:strRef>
          </c:cat>
          <c:val>
            <c:numRef>
              <c:f>Лист3!$AB$62:$AI$62</c:f>
              <c:numCache>
                <c:ptCount val="8"/>
                <c:pt idx="0">
                  <c:v>44.299530523016095</c:v>
                </c:pt>
                <c:pt idx="1">
                  <c:v>42.68163078203001</c:v>
                </c:pt>
                <c:pt idx="2">
                  <c:v>61.77324236915892</c:v>
                </c:pt>
                <c:pt idx="3">
                  <c:v>53.84875325679317</c:v>
                </c:pt>
                <c:pt idx="4">
                  <c:v>28.13229398266121</c:v>
                </c:pt>
                <c:pt idx="5">
                  <c:v>16.86308233060858</c:v>
                </c:pt>
                <c:pt idx="6">
                  <c:v>17.654717041307194</c:v>
                </c:pt>
                <c:pt idx="7">
                  <c:v>6.719135517157807</c:v>
                </c:pt>
              </c:numCache>
            </c:numRef>
          </c:val>
        </c:ser>
        <c:axId val="59604037"/>
        <c:axId val="66674286"/>
      </c:barChart>
      <c:catAx>
        <c:axId val="5960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74286"/>
        <c:crosses val="autoZero"/>
        <c:auto val="1"/>
        <c:lblOffset val="100"/>
        <c:noMultiLvlLbl val="0"/>
      </c:catAx>
      <c:valAx>
        <c:axId val="66674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04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B51"/>
  <sheetViews>
    <sheetView zoomScale="50" zoomScaleNormal="50" workbookViewId="0" topLeftCell="A1">
      <selection activeCell="F49" sqref="F49"/>
    </sheetView>
  </sheetViews>
  <sheetFormatPr defaultColWidth="9.00390625" defaultRowHeight="12.75"/>
  <sheetData>
    <row r="1" spans="2:176" ht="12.75"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  <c r="U1" t="s">
        <v>0</v>
      </c>
      <c r="V1" t="s">
        <v>0</v>
      </c>
      <c r="W1" t="s">
        <v>0</v>
      </c>
      <c r="X1" t="s">
        <v>0</v>
      </c>
      <c r="Y1" t="s">
        <v>0</v>
      </c>
      <c r="Z1" t="s">
        <v>0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1</v>
      </c>
      <c r="AJ1" t="s">
        <v>1</v>
      </c>
      <c r="AK1" t="s">
        <v>1</v>
      </c>
      <c r="AL1" t="s">
        <v>1</v>
      </c>
      <c r="AM1" t="s">
        <v>1</v>
      </c>
      <c r="AN1" t="s">
        <v>1</v>
      </c>
      <c r="AO1" t="s">
        <v>1</v>
      </c>
      <c r="AP1" t="s">
        <v>1</v>
      </c>
      <c r="AQ1" t="s">
        <v>1</v>
      </c>
      <c r="AR1" t="s">
        <v>1</v>
      </c>
      <c r="AS1" t="s">
        <v>1</v>
      </c>
      <c r="AT1" t="s">
        <v>1</v>
      </c>
      <c r="AU1" t="s">
        <v>1</v>
      </c>
      <c r="AV1" t="s">
        <v>1</v>
      </c>
      <c r="AW1" t="s">
        <v>1</v>
      </c>
      <c r="AX1" t="s">
        <v>1</v>
      </c>
      <c r="AY1" t="s">
        <v>1</v>
      </c>
      <c r="AZ1" t="s">
        <v>2</v>
      </c>
      <c r="BA1" t="s">
        <v>2</v>
      </c>
      <c r="BB1" t="s">
        <v>2</v>
      </c>
      <c r="BC1" t="s">
        <v>2</v>
      </c>
      <c r="BD1" t="s">
        <v>2</v>
      </c>
      <c r="BE1" t="s">
        <v>2</v>
      </c>
      <c r="BF1" t="s">
        <v>2</v>
      </c>
      <c r="BG1" t="s">
        <v>2</v>
      </c>
      <c r="BH1" t="s">
        <v>2</v>
      </c>
      <c r="BI1" t="s">
        <v>2</v>
      </c>
      <c r="BJ1" t="s">
        <v>2</v>
      </c>
      <c r="BK1" t="s">
        <v>2</v>
      </c>
      <c r="BL1" t="s">
        <v>2</v>
      </c>
      <c r="BM1" t="s">
        <v>2</v>
      </c>
      <c r="BN1" t="s">
        <v>2</v>
      </c>
      <c r="BO1" t="s">
        <v>2</v>
      </c>
      <c r="BP1" t="s">
        <v>2</v>
      </c>
      <c r="BQ1" t="s">
        <v>2</v>
      </c>
      <c r="BR1" t="s">
        <v>2</v>
      </c>
      <c r="BS1" t="s">
        <v>2</v>
      </c>
      <c r="BT1" t="s">
        <v>2</v>
      </c>
      <c r="BU1" t="s">
        <v>2</v>
      </c>
      <c r="BV1" t="s">
        <v>2</v>
      </c>
      <c r="BW1" t="s">
        <v>2</v>
      </c>
      <c r="BX1" t="s">
        <v>2</v>
      </c>
      <c r="BY1" t="s">
        <v>3</v>
      </c>
      <c r="BZ1" t="s">
        <v>3</v>
      </c>
      <c r="CA1" t="s">
        <v>3</v>
      </c>
      <c r="CB1" t="s">
        <v>3</v>
      </c>
      <c r="CC1" t="s">
        <v>3</v>
      </c>
      <c r="CD1" t="s">
        <v>3</v>
      </c>
      <c r="CE1" t="s">
        <v>3</v>
      </c>
      <c r="CF1" t="s">
        <v>3</v>
      </c>
      <c r="CG1" t="s">
        <v>3</v>
      </c>
      <c r="CH1" t="s">
        <v>3</v>
      </c>
      <c r="CI1" t="s">
        <v>3</v>
      </c>
      <c r="CJ1" t="s">
        <v>3</v>
      </c>
      <c r="CK1" t="s">
        <v>3</v>
      </c>
      <c r="CL1" t="s">
        <v>3</v>
      </c>
      <c r="CM1" t="s">
        <v>3</v>
      </c>
      <c r="CN1" t="s">
        <v>3</v>
      </c>
      <c r="CO1" t="s">
        <v>3</v>
      </c>
      <c r="CP1" t="s">
        <v>3</v>
      </c>
      <c r="CQ1" t="s">
        <v>3</v>
      </c>
      <c r="CR1" t="s">
        <v>3</v>
      </c>
      <c r="CS1" t="s">
        <v>3</v>
      </c>
      <c r="CT1" t="s">
        <v>3</v>
      </c>
      <c r="CU1" t="s">
        <v>3</v>
      </c>
      <c r="CV1" t="s">
        <v>3</v>
      </c>
      <c r="CW1" t="s">
        <v>3</v>
      </c>
      <c r="CX1" t="s">
        <v>4</v>
      </c>
      <c r="CY1" t="s">
        <v>4</v>
      </c>
      <c r="CZ1" t="s">
        <v>4</v>
      </c>
      <c r="DA1" t="s">
        <v>4</v>
      </c>
      <c r="DB1" t="s">
        <v>4</v>
      </c>
      <c r="DC1" t="s">
        <v>4</v>
      </c>
      <c r="DD1" t="s">
        <v>4</v>
      </c>
      <c r="DE1" t="s">
        <v>4</v>
      </c>
      <c r="DF1" t="s">
        <v>4</v>
      </c>
      <c r="DG1" t="s">
        <v>4</v>
      </c>
      <c r="DH1" t="s">
        <v>4</v>
      </c>
      <c r="DI1" t="s">
        <v>4</v>
      </c>
      <c r="DJ1" t="s">
        <v>4</v>
      </c>
      <c r="DK1" t="s">
        <v>4</v>
      </c>
      <c r="DL1" t="s">
        <v>4</v>
      </c>
      <c r="DM1" t="s">
        <v>4</v>
      </c>
      <c r="DN1" t="s">
        <v>4</v>
      </c>
      <c r="DO1" t="s">
        <v>4</v>
      </c>
      <c r="DP1" t="s">
        <v>4</v>
      </c>
      <c r="DQ1" t="s">
        <v>4</v>
      </c>
      <c r="DR1" t="s">
        <v>4</v>
      </c>
      <c r="DS1" t="s">
        <v>4</v>
      </c>
      <c r="DT1" t="s">
        <v>4</v>
      </c>
      <c r="DU1" t="s">
        <v>4</v>
      </c>
      <c r="DV1" t="s">
        <v>4</v>
      </c>
      <c r="DW1" t="s">
        <v>5</v>
      </c>
      <c r="DX1" t="s">
        <v>5</v>
      </c>
      <c r="DY1" t="s">
        <v>5</v>
      </c>
      <c r="DZ1" t="s">
        <v>5</v>
      </c>
      <c r="EA1" t="s">
        <v>5</v>
      </c>
      <c r="EB1" t="s">
        <v>5</v>
      </c>
      <c r="EC1" t="s">
        <v>5</v>
      </c>
      <c r="ED1" t="s">
        <v>5</v>
      </c>
      <c r="EE1" t="s">
        <v>5</v>
      </c>
      <c r="EF1" t="s">
        <v>5</v>
      </c>
      <c r="EG1" t="s">
        <v>5</v>
      </c>
      <c r="EH1" t="s">
        <v>5</v>
      </c>
      <c r="EI1" t="s">
        <v>5</v>
      </c>
      <c r="EJ1" t="s">
        <v>5</v>
      </c>
      <c r="EK1" t="s">
        <v>5</v>
      </c>
      <c r="EL1" t="s">
        <v>5</v>
      </c>
      <c r="EM1" t="s">
        <v>5</v>
      </c>
      <c r="EN1" t="s">
        <v>5</v>
      </c>
      <c r="EO1" t="s">
        <v>5</v>
      </c>
      <c r="EP1" t="s">
        <v>5</v>
      </c>
      <c r="EQ1" t="s">
        <v>5</v>
      </c>
      <c r="ER1" t="s">
        <v>5</v>
      </c>
      <c r="ES1" t="s">
        <v>5</v>
      </c>
      <c r="ET1" t="s">
        <v>5</v>
      </c>
      <c r="EU1" t="s">
        <v>5</v>
      </c>
      <c r="EV1" t="s">
        <v>6</v>
      </c>
      <c r="EW1" t="s">
        <v>6</v>
      </c>
      <c r="EX1" t="s">
        <v>6</v>
      </c>
      <c r="EY1" t="s">
        <v>6</v>
      </c>
      <c r="EZ1" t="s">
        <v>6</v>
      </c>
      <c r="FA1" t="s">
        <v>6</v>
      </c>
      <c r="FB1" t="s">
        <v>6</v>
      </c>
      <c r="FC1" t="s">
        <v>6</v>
      </c>
      <c r="FD1" t="s">
        <v>6</v>
      </c>
      <c r="FE1" t="s">
        <v>6</v>
      </c>
      <c r="FF1" t="s">
        <v>6</v>
      </c>
      <c r="FG1" t="s">
        <v>6</v>
      </c>
      <c r="FH1" t="s">
        <v>6</v>
      </c>
      <c r="FI1" t="s">
        <v>6</v>
      </c>
      <c r="FJ1" t="s">
        <v>6</v>
      </c>
      <c r="FK1" t="s">
        <v>6</v>
      </c>
      <c r="FL1" t="s">
        <v>6</v>
      </c>
      <c r="FM1" t="s">
        <v>6</v>
      </c>
      <c r="FN1" t="s">
        <v>6</v>
      </c>
      <c r="FO1" t="s">
        <v>6</v>
      </c>
      <c r="FP1" t="s">
        <v>6</v>
      </c>
      <c r="FQ1" t="s">
        <v>6</v>
      </c>
      <c r="FR1" t="s">
        <v>6</v>
      </c>
      <c r="FS1" t="s">
        <v>6</v>
      </c>
      <c r="FT1" t="s">
        <v>6</v>
      </c>
    </row>
    <row r="2" spans="1:176" ht="12.75">
      <c r="A2" t="s">
        <v>7</v>
      </c>
      <c r="B2">
        <v>361128.697592751</v>
      </c>
      <c r="C2">
        <v>2277760.7079305</v>
      </c>
      <c r="D2">
        <v>1663924.64232232</v>
      </c>
      <c r="E2">
        <v>31213590.0412414</v>
      </c>
      <c r="F2">
        <v>30038428.8480922</v>
      </c>
      <c r="G2">
        <v>1285338.10627149</v>
      </c>
      <c r="H2">
        <v>2445788.5108043</v>
      </c>
      <c r="I2">
        <v>0</v>
      </c>
      <c r="J2">
        <v>6202238.37902483</v>
      </c>
      <c r="K2">
        <v>181642877.635304</v>
      </c>
      <c r="L2">
        <v>1323677.85807492</v>
      </c>
      <c r="M2">
        <v>39487347.1963556</v>
      </c>
      <c r="N2">
        <v>145371140.804743</v>
      </c>
      <c r="O2">
        <v>2401946.12294815</v>
      </c>
      <c r="P2">
        <v>3611197.42753227</v>
      </c>
      <c r="Q2">
        <v>2267124.30262277</v>
      </c>
      <c r="R2">
        <v>1540749.23998072</v>
      </c>
      <c r="S2">
        <v>354948.403288625</v>
      </c>
      <c r="T2">
        <v>16322699.9425629</v>
      </c>
      <c r="U2">
        <v>7249791.33336922</v>
      </c>
      <c r="V2">
        <v>2295486.87212913</v>
      </c>
      <c r="W2">
        <v>0</v>
      </c>
      <c r="X2">
        <v>2187387.68576959</v>
      </c>
      <c r="Y2">
        <v>27586574.0288134</v>
      </c>
      <c r="Z2">
        <v>2014898.1954366</v>
      </c>
      <c r="AA2" s="1">
        <v>2.76909591141857E-06</v>
      </c>
      <c r="AB2" s="1">
        <v>4.3902768035215E-07</v>
      </c>
      <c r="AC2" s="1">
        <v>6.00988755478921E-07</v>
      </c>
      <c r="AD2" s="1">
        <v>3.203732728849E-08</v>
      </c>
      <c r="AE2" s="1">
        <v>3.32906892386788E-08</v>
      </c>
      <c r="AF2" s="1">
        <v>7.78005409721184E-07</v>
      </c>
      <c r="AG2" s="1">
        <v>4.08866095977837E-07</v>
      </c>
      <c r="AH2">
        <v>0</v>
      </c>
      <c r="AI2" s="1">
        <v>1.61232113132232E-07</v>
      </c>
      <c r="AJ2" s="1">
        <v>5.50530806942931E-09</v>
      </c>
      <c r="AK2" s="1">
        <v>7.55470822375424E-07</v>
      </c>
      <c r="AL2" s="1">
        <v>2.53245677666666E-08</v>
      </c>
      <c r="AM2" s="1">
        <v>6.87894443466716E-09</v>
      </c>
      <c r="AN2" s="1">
        <v>4.16329071849705E-07</v>
      </c>
      <c r="AO2" s="1">
        <v>2.76916457786511E-07</v>
      </c>
      <c r="AP2" s="1">
        <v>4.41087415825913E-07</v>
      </c>
      <c r="AQ2" s="1">
        <v>6.49034881245511E-07</v>
      </c>
      <c r="AR2" s="1">
        <v>2.81731088444101E-06</v>
      </c>
      <c r="AS2" s="1">
        <v>6.12643743693657E-08</v>
      </c>
      <c r="AT2" s="1">
        <v>1.37935004473469E-07</v>
      </c>
      <c r="AU2" s="1">
        <v>4.35637429314711E-07</v>
      </c>
      <c r="AV2">
        <v>0</v>
      </c>
      <c r="AW2" s="1">
        <v>4.57166329730055E-07</v>
      </c>
      <c r="AX2" s="1">
        <v>3.62495175716828E-08</v>
      </c>
      <c r="AY2" s="1">
        <v>4.96302990525689E-07</v>
      </c>
      <c r="AZ2" s="1">
        <v>7.86951508036508E-05</v>
      </c>
      <c r="BA2" s="1">
        <v>2.61453125927218E-07</v>
      </c>
      <c r="BB2" s="1">
        <v>5.98583901656845E-07</v>
      </c>
      <c r="BC2" s="1">
        <v>1.09427167936547E-07</v>
      </c>
      <c r="BD2" s="1">
        <v>6.11348882875705E-08</v>
      </c>
      <c r="BE2" s="1">
        <v>3.32624811201845E-07</v>
      </c>
      <c r="BF2" s="1">
        <v>2.68632983355117E-07</v>
      </c>
      <c r="BG2">
        <v>0</v>
      </c>
      <c r="BH2" s="1">
        <v>1.89732447474798E-07</v>
      </c>
      <c r="BI2" s="1">
        <v>7.2075879213982E-09</v>
      </c>
      <c r="BJ2" s="1">
        <v>1.92073423215364E-07</v>
      </c>
      <c r="BK2" s="1">
        <v>6.80470568210583E-08</v>
      </c>
      <c r="BL2" s="1">
        <v>7.36987748698583E-09</v>
      </c>
      <c r="BM2" s="1">
        <v>4.75105478486564E-07</v>
      </c>
      <c r="BN2" s="1">
        <v>3.67561357951307E-07</v>
      </c>
      <c r="BO2" s="1">
        <v>1.76508207704647E-07</v>
      </c>
      <c r="BP2" s="1">
        <v>5.29924595975355E-07</v>
      </c>
      <c r="BQ2" s="1">
        <v>2.47538690390154E-06</v>
      </c>
      <c r="BR2" s="1">
        <v>1.29571036619379E-07</v>
      </c>
      <c r="BS2" s="1">
        <v>1.30986766472072E-07</v>
      </c>
      <c r="BT2" s="1">
        <v>3.02500624033534E-07</v>
      </c>
      <c r="BU2">
        <v>0</v>
      </c>
      <c r="BV2" s="1">
        <v>5.07091059455811E-07</v>
      </c>
      <c r="BW2" s="1">
        <v>1.16850967361085E-07</v>
      </c>
      <c r="BX2" s="1">
        <v>4.01805694285041E-07</v>
      </c>
      <c r="BY2">
        <v>0.000302895504378868</v>
      </c>
      <c r="BZ2" s="1">
        <v>1.14372352775076E-06</v>
      </c>
      <c r="CA2" s="1">
        <v>3.76423054433412E-06</v>
      </c>
      <c r="CB2" s="1">
        <v>1.93397346069447E-07</v>
      </c>
      <c r="CC2" s="1">
        <v>1.59385744443029E-07</v>
      </c>
      <c r="CD2" s="1">
        <v>1.0629983411203E-06</v>
      </c>
      <c r="CE2" s="1">
        <v>1.15072946990242E-06</v>
      </c>
      <c r="CF2">
        <v>0</v>
      </c>
      <c r="CG2" s="1">
        <v>6.66625435985272E-07</v>
      </c>
      <c r="CH2" s="1">
        <v>2.01848723506882E-08</v>
      </c>
      <c r="CI2" s="1">
        <v>1.50646362200156E-06</v>
      </c>
      <c r="CJ2" s="1">
        <v>1.46597636881803E-07</v>
      </c>
      <c r="CK2" s="1">
        <v>1.80592506199988E-08</v>
      </c>
      <c r="CL2" s="1">
        <v>1.0821423683399E-06</v>
      </c>
      <c r="CM2" s="1">
        <v>1.53310367384109E-06</v>
      </c>
      <c r="CN2" s="1">
        <v>1.44974890877337E-06</v>
      </c>
      <c r="CO2" s="1">
        <v>1.67070070602515E-06</v>
      </c>
      <c r="CP2" s="1">
        <v>7.45842510840255E-06</v>
      </c>
      <c r="CQ2" s="1">
        <v>3.17120533598224E-07</v>
      </c>
      <c r="CR2" s="1">
        <v>4.79431296122346E-07</v>
      </c>
      <c r="CS2" s="1">
        <v>1.16138199570565E-06</v>
      </c>
      <c r="CT2">
        <v>0</v>
      </c>
      <c r="CU2" s="1">
        <v>1.21137674778497E-06</v>
      </c>
      <c r="CV2" s="1">
        <v>3.43076006282589E-07</v>
      </c>
      <c r="CW2" s="1">
        <v>9.43797935044728E-07</v>
      </c>
      <c r="CX2">
        <v>-0.001955591043276</v>
      </c>
      <c r="CY2" s="1">
        <v>-3.81028102828892E-07</v>
      </c>
      <c r="CZ2" s="1">
        <v>-9.7946770719892E-07</v>
      </c>
      <c r="DA2" s="1">
        <v>-1.33586943795505E-07</v>
      </c>
      <c r="DB2" s="1">
        <v>-7.73819153618517E-08</v>
      </c>
      <c r="DC2" s="1">
        <v>-5.15938952763738E-07</v>
      </c>
      <c r="DD2" s="1">
        <v>-3.93998157743345E-07</v>
      </c>
      <c r="DE2">
        <v>0</v>
      </c>
      <c r="DF2" s="1">
        <v>-2.72424843701617E-07</v>
      </c>
      <c r="DG2" s="1">
        <v>-7.30018232990289E-09</v>
      </c>
      <c r="DH2" s="1">
        <v>-3.12524926072831E-07</v>
      </c>
      <c r="DI2" s="1">
        <v>-8.53899952194063E-08</v>
      </c>
      <c r="DJ2" s="1">
        <v>-5.43739436514248E-09</v>
      </c>
      <c r="DK2" s="1">
        <v>-6.98449603507564E-07</v>
      </c>
      <c r="DL2" s="1">
        <v>-5.115289264368E-07</v>
      </c>
      <c r="DM2" s="1">
        <v>-2.97830492037088E-07</v>
      </c>
      <c r="DN2" s="1">
        <v>-7.93886175128433E-07</v>
      </c>
      <c r="DO2" s="1">
        <v>-3.97084379663164E-06</v>
      </c>
      <c r="DP2" s="1">
        <v>-1.70978435789445E-07</v>
      </c>
      <c r="DQ2" s="1">
        <v>-1.94134167593862E-07</v>
      </c>
      <c r="DR2" s="1">
        <v>-4.57142768508122E-07</v>
      </c>
      <c r="DS2">
        <v>0</v>
      </c>
      <c r="DT2" s="1">
        <v>-7.33034819750998E-07</v>
      </c>
      <c r="DU2" s="1">
        <v>-1.56186205886411E-07</v>
      </c>
      <c r="DV2" s="1">
        <v>-5.94406822489887E-07</v>
      </c>
      <c r="DW2" s="1">
        <v>2.98518457155612E-08</v>
      </c>
      <c r="DX2" s="1">
        <v>5.9720676881929E-09</v>
      </c>
      <c r="DY2" s="1">
        <v>8.74532774533899E-09</v>
      </c>
      <c r="DZ2" s="1">
        <v>9.31433223337575E-10</v>
      </c>
      <c r="EA2" s="1">
        <v>8.29255522331766E-10</v>
      </c>
      <c r="EB2" s="1">
        <v>5.05193311167296E-09</v>
      </c>
      <c r="EC2" s="1">
        <v>5.04893067248463E-09</v>
      </c>
      <c r="ED2">
        <v>0</v>
      </c>
      <c r="EE2" s="1">
        <v>2.91509267098801E-09</v>
      </c>
      <c r="EF2" s="1">
        <v>2.06552627623345E-10</v>
      </c>
      <c r="EG2" s="1">
        <v>4.13604965397846E-09</v>
      </c>
      <c r="EH2" s="1">
        <v>7.86115725471691E-10</v>
      </c>
      <c r="EI2" s="1">
        <v>1.8445955507342E-10</v>
      </c>
      <c r="EJ2" s="1">
        <v>5.04387799351051E-09</v>
      </c>
      <c r="EK2" s="1">
        <v>5.67536742927424E-09</v>
      </c>
      <c r="EL2" s="1">
        <v>3.89259484606337E-09</v>
      </c>
      <c r="EM2" s="1">
        <v>7.376626917373E-09</v>
      </c>
      <c r="EN2" s="1">
        <v>1.92548323286216E-08</v>
      </c>
      <c r="EO2" s="1">
        <v>1.49871924205404E-09</v>
      </c>
      <c r="EP2" s="1">
        <v>2.17800186844855E-09</v>
      </c>
      <c r="EQ2" s="1">
        <v>5.49292804460962E-09</v>
      </c>
      <c r="ER2">
        <v>0</v>
      </c>
      <c r="ES2" s="1">
        <v>6.10541629649135E-09</v>
      </c>
      <c r="ET2" s="1">
        <v>1.4436986766951E-09</v>
      </c>
      <c r="EU2" s="1">
        <v>4.12440597602333E-09</v>
      </c>
      <c r="EV2">
        <v>-0.0835437774658203</v>
      </c>
      <c r="EW2">
        <v>-0.144993464152018</v>
      </c>
      <c r="EX2">
        <v>-0.0513992309570313</v>
      </c>
      <c r="EY2">
        <v>-0.0134747823079427</v>
      </c>
      <c r="EZ2">
        <v>-0.0302607218424479</v>
      </c>
      <c r="FA2">
        <v>-0.0464687347412109</v>
      </c>
      <c r="FB2">
        <v>-0.120827992757161</v>
      </c>
      <c r="FC2">
        <v>0</v>
      </c>
      <c r="FD2">
        <v>0.0170771280924479</v>
      </c>
      <c r="FE2">
        <v>-0.116689682006836</v>
      </c>
      <c r="FF2">
        <v>-0.108879725138346</v>
      </c>
      <c r="FG2">
        <v>-0.0508906046549479</v>
      </c>
      <c r="FH2">
        <v>-0.0430501302083333</v>
      </c>
      <c r="FI2">
        <v>-0.0206883748372396</v>
      </c>
      <c r="FJ2">
        <v>-0.14453379313151</v>
      </c>
      <c r="FK2">
        <v>-0.0282338460286458</v>
      </c>
      <c r="FL2">
        <v>0.0206324259440104</v>
      </c>
      <c r="FM2">
        <v>-0.0839303334554037</v>
      </c>
      <c r="FN2">
        <v>-0.0463536580403646</v>
      </c>
      <c r="FO2">
        <v>-0.0295149485270182</v>
      </c>
      <c r="FP2">
        <v>-0.0302810668945313</v>
      </c>
      <c r="FQ2">
        <v>0</v>
      </c>
      <c r="FR2">
        <v>-0.0761273701985677</v>
      </c>
      <c r="FS2">
        <v>-0.0675601959228516</v>
      </c>
      <c r="FT2">
        <v>-0.0670820871988932</v>
      </c>
    </row>
    <row r="3" spans="1:176" ht="12.75">
      <c r="A3" t="s">
        <v>8</v>
      </c>
      <c r="B3">
        <v>561847.123743538</v>
      </c>
      <c r="C3">
        <v>5313582.18870472</v>
      </c>
      <c r="D3">
        <v>2666076.47435518</v>
      </c>
      <c r="E3">
        <v>80484223.7957752</v>
      </c>
      <c r="F3">
        <v>34061323.5885225</v>
      </c>
      <c r="G3">
        <v>1592280.70510408</v>
      </c>
      <c r="H3">
        <v>3359536.23792732</v>
      </c>
      <c r="I3">
        <v>0</v>
      </c>
      <c r="J3">
        <v>5980478.28841942</v>
      </c>
      <c r="K3">
        <v>77460264.5668707</v>
      </c>
      <c r="L3">
        <v>1650547.79144264</v>
      </c>
      <c r="M3">
        <v>106530628.788605</v>
      </c>
      <c r="N3">
        <v>63334180.3353563</v>
      </c>
      <c r="O3">
        <v>2591499.35957125</v>
      </c>
      <c r="P3">
        <v>3275758.28878243</v>
      </c>
      <c r="Q3">
        <v>3117252.81969752</v>
      </c>
      <c r="R3">
        <v>5089652.38148711</v>
      </c>
      <c r="S3">
        <v>231913.018031856</v>
      </c>
      <c r="T3">
        <v>5585181.34629207</v>
      </c>
      <c r="U3">
        <v>16605557.6505769</v>
      </c>
      <c r="V3">
        <v>7231979.40244556</v>
      </c>
      <c r="W3">
        <v>0</v>
      </c>
      <c r="X3">
        <v>1703868.72363088</v>
      </c>
      <c r="Y3">
        <v>12808105.6548663</v>
      </c>
      <c r="Z3">
        <v>3846130.46799838</v>
      </c>
      <c r="AA3" s="1">
        <v>1.7798435868766E-06</v>
      </c>
      <c r="AB3" s="1">
        <v>1.88196957247737E-07</v>
      </c>
      <c r="AC3" s="1">
        <v>3.75083014166673E-07</v>
      </c>
      <c r="AD3" s="1">
        <v>1.24247952311431E-08</v>
      </c>
      <c r="AE3" s="1">
        <v>2.93588121260492E-08</v>
      </c>
      <c r="AF3" s="1">
        <v>6.28029967828212E-07</v>
      </c>
      <c r="AG3" s="1">
        <v>2.97660131988025E-07</v>
      </c>
      <c r="AH3">
        <v>0</v>
      </c>
      <c r="AI3" s="1">
        <v>1.67210706531014E-07</v>
      </c>
      <c r="AJ3" s="1">
        <v>1.29098448810062E-08</v>
      </c>
      <c r="AK3" s="1">
        <v>6.05859463860759E-07</v>
      </c>
      <c r="AL3" s="1">
        <v>9.38697172232367E-09</v>
      </c>
      <c r="AM3" s="1">
        <v>1.57892625230953E-08</v>
      </c>
      <c r="AN3" s="1">
        <v>3.85877000627716E-07</v>
      </c>
      <c r="AO3" s="1">
        <v>3.0527282901929E-07</v>
      </c>
      <c r="AP3" s="1">
        <v>3.20795282846848E-07</v>
      </c>
      <c r="AQ3" s="1">
        <v>1.96477072508401E-07</v>
      </c>
      <c r="AR3" s="1">
        <v>4.31196147799965E-06</v>
      </c>
      <c r="AS3" s="1">
        <v>1.79045215902235E-07</v>
      </c>
      <c r="AT3" s="1">
        <v>6.02208020376393E-08</v>
      </c>
      <c r="AU3" s="1">
        <v>1.38274730105266E-07</v>
      </c>
      <c r="AV3">
        <v>0</v>
      </c>
      <c r="AW3" s="1">
        <v>5.86899674916877E-07</v>
      </c>
      <c r="AX3" s="1">
        <v>7.807555831803E-08</v>
      </c>
      <c r="AY3" s="1">
        <v>2.60001580372916E-07</v>
      </c>
      <c r="AZ3" s="1">
        <v>5.22791471449677E-06</v>
      </c>
      <c r="BA3" s="1">
        <v>2.41067398097465E-07</v>
      </c>
      <c r="BB3" s="1">
        <v>4.73042749500528E-07</v>
      </c>
      <c r="BC3" s="1">
        <v>1.92364102908406E-08</v>
      </c>
      <c r="BD3" s="1">
        <v>4.15869348446526E-08</v>
      </c>
      <c r="BE3" s="1">
        <v>2.63727141407997E-07</v>
      </c>
      <c r="BF3" s="1">
        <v>2.47935018514447E-07</v>
      </c>
      <c r="BG3">
        <v>0</v>
      </c>
      <c r="BH3" s="1">
        <v>1.70831179401279E-07</v>
      </c>
      <c r="BI3" s="1">
        <v>2.48451124149901E-08</v>
      </c>
      <c r="BJ3" s="1">
        <v>2.12039959544995E-07</v>
      </c>
      <c r="BK3" s="1">
        <v>2.18249441049926E-08</v>
      </c>
      <c r="BL3" s="1">
        <v>2.90154101667698E-08</v>
      </c>
      <c r="BM3" s="1">
        <v>1.36695883659629E-07</v>
      </c>
      <c r="BN3" s="1">
        <v>2.92865667574186E-07</v>
      </c>
      <c r="BO3" s="1">
        <v>9.80111244887812E-08</v>
      </c>
      <c r="BP3" s="1">
        <v>1.77636271022274E-07</v>
      </c>
      <c r="BQ3" s="1">
        <v>6.39823063463628E-06</v>
      </c>
      <c r="BR3" s="1">
        <v>1.85720677538317E-07</v>
      </c>
      <c r="BS3" s="1">
        <v>7.9659041990106E-08</v>
      </c>
      <c r="BT3" s="1">
        <v>1.06634366167084E-07</v>
      </c>
      <c r="BU3">
        <v>0</v>
      </c>
      <c r="BV3" s="1">
        <v>4.29594610991199E-07</v>
      </c>
      <c r="BW3" s="1">
        <v>1.01642892674073E-07</v>
      </c>
      <c r="BX3" s="1">
        <v>2.40635435394398E-07</v>
      </c>
      <c r="BY3" s="1">
        <v>2.96759647213839E-05</v>
      </c>
      <c r="BZ3" s="1">
        <v>7.83571185420727E-07</v>
      </c>
      <c r="CA3" s="1">
        <v>1.28344713537475E-06</v>
      </c>
      <c r="CB3" s="1">
        <v>5.33392919021691E-08</v>
      </c>
      <c r="CC3" s="1">
        <v>1.37684790437869E-07</v>
      </c>
      <c r="CD3" s="1">
        <v>1.17693758077638E-06</v>
      </c>
      <c r="CE3" s="1">
        <v>1.07827175318062E-06</v>
      </c>
      <c r="CF3">
        <v>0</v>
      </c>
      <c r="CG3" s="1">
        <v>5.93492226090121E-07</v>
      </c>
      <c r="CH3" s="1">
        <v>8.49377215778287E-08</v>
      </c>
      <c r="CI3" s="1">
        <v>8.26678433141648E-07</v>
      </c>
      <c r="CJ3" s="1">
        <v>5.50077338713404E-08</v>
      </c>
      <c r="CK3" s="1">
        <v>7.45492852362342E-08</v>
      </c>
      <c r="CL3" s="1">
        <v>4.01806851640333E-07</v>
      </c>
      <c r="CM3" s="1">
        <v>9.46036945465264E-07</v>
      </c>
      <c r="CN3" s="1">
        <v>9.79513113210733E-07</v>
      </c>
      <c r="CO3" s="1">
        <v>4.87474324463633E-07</v>
      </c>
      <c r="CP3" s="1">
        <v>1.57449834808751E-05</v>
      </c>
      <c r="CQ3" s="1">
        <v>6.50214769433815E-07</v>
      </c>
      <c r="CR3" s="1">
        <v>2.89878519264603E-07</v>
      </c>
      <c r="CS3" s="1">
        <v>4.22787973294368E-07</v>
      </c>
      <c r="CT3">
        <v>0</v>
      </c>
      <c r="CU3" s="1">
        <v>1.6049223032437E-06</v>
      </c>
      <c r="CV3" s="1">
        <v>4.32298176542793E-07</v>
      </c>
      <c r="CW3" s="1">
        <v>7.02372874141494E-07</v>
      </c>
      <c r="CX3" s="1">
        <v>-2.30281636686774E-05</v>
      </c>
      <c r="CY3" s="1">
        <v>-3.20022872432275E-07</v>
      </c>
      <c r="CZ3" s="1">
        <v>-6.75188613288442E-07</v>
      </c>
      <c r="DA3" s="1">
        <v>-2.02620273651297E-08</v>
      </c>
      <c r="DB3" s="1">
        <v>-4.90696651761834E-08</v>
      </c>
      <c r="DC3" s="1">
        <v>-3.92028349510519E-07</v>
      </c>
      <c r="DD3" s="1">
        <v>-3.63205983869496E-07</v>
      </c>
      <c r="DE3">
        <v>0</v>
      </c>
      <c r="DF3" s="1">
        <v>-2.47810792243447E-07</v>
      </c>
      <c r="DG3" s="1">
        <v>-1.1075612096946E-09</v>
      </c>
      <c r="DH3" s="1">
        <v>-3.27415803023586E-07</v>
      </c>
      <c r="DI3" s="1">
        <v>-1.36838574306589E-08</v>
      </c>
      <c r="DJ3" s="1">
        <v>-3.63202967976758E-08</v>
      </c>
      <c r="DK3" s="1">
        <v>-2.12613602429884E-07</v>
      </c>
      <c r="DL3" s="1">
        <v>-4.19079031262323E-07</v>
      </c>
      <c r="DM3" s="1">
        <v>-1.60339840804021E-07</v>
      </c>
      <c r="DN3" s="1">
        <v>-2.66314718230639E-07</v>
      </c>
      <c r="DO3" s="1">
        <v>-9.74846445123782E-06</v>
      </c>
      <c r="DP3" s="1">
        <v>-2.6495199448695E-07</v>
      </c>
      <c r="DQ3" s="1">
        <v>-1.13439778269629E-07</v>
      </c>
      <c r="DR3" s="1">
        <v>-1.57168994753266E-07</v>
      </c>
      <c r="DS3">
        <v>0</v>
      </c>
      <c r="DT3" s="1">
        <v>-6.4324493681774E-07</v>
      </c>
      <c r="DU3" s="1">
        <v>-1.51140616413357E-07</v>
      </c>
      <c r="DV3" s="1">
        <v>-3.58690483559807E-07</v>
      </c>
      <c r="DW3" s="1">
        <v>2.07693037621255E-08</v>
      </c>
      <c r="DX3" s="1">
        <v>3.9231533713453E-09</v>
      </c>
      <c r="DY3" s="1">
        <v>5.41297307693739E-09</v>
      </c>
      <c r="DZ3" s="1">
        <v>4.3729700015764E-10</v>
      </c>
      <c r="EA3" s="1">
        <v>7.81789573069842E-10</v>
      </c>
      <c r="EB3" s="1">
        <v>6.04588001113176E-09</v>
      </c>
      <c r="EC3" s="1">
        <v>4.12659892655066E-09</v>
      </c>
      <c r="ED3">
        <v>0</v>
      </c>
      <c r="EE3" s="1">
        <v>2.84672183940136E-09</v>
      </c>
      <c r="EF3" s="1">
        <v>1.0258129911793E-09</v>
      </c>
      <c r="EG3" s="1">
        <v>4.22119067709951E-09</v>
      </c>
      <c r="EH3" s="1">
        <v>5.01966947812046E-10</v>
      </c>
      <c r="EI3" s="1">
        <v>4.35156096093436E-10</v>
      </c>
      <c r="EJ3" s="1">
        <v>2.90230104983617E-09</v>
      </c>
      <c r="EK3" s="1">
        <v>4.44087293288137E-09</v>
      </c>
      <c r="EL3" s="1">
        <v>4.03113371773286E-09</v>
      </c>
      <c r="EM3" s="1">
        <v>2.78470845146988E-09</v>
      </c>
      <c r="EN3" s="1">
        <v>5.13980176396762E-08</v>
      </c>
      <c r="EO3" s="1">
        <v>3.20110957148529E-09</v>
      </c>
      <c r="EP3" s="1">
        <v>1.25076568004596E-09</v>
      </c>
      <c r="EQ3" s="1">
        <v>2.13044817967575E-09</v>
      </c>
      <c r="ER3">
        <v>0</v>
      </c>
      <c r="ES3" s="1">
        <v>7.99065419827544E-09</v>
      </c>
      <c r="ET3" s="1">
        <v>1.95723759196959E-09</v>
      </c>
      <c r="EU3" s="1">
        <v>2.99131716541753E-09</v>
      </c>
      <c r="EV3">
        <v>-0.084753672281901</v>
      </c>
      <c r="EW3">
        <v>-0.117149353027344</v>
      </c>
      <c r="EX3">
        <v>-0.0526898701985677</v>
      </c>
      <c r="EY3">
        <v>-0.0532633463541667</v>
      </c>
      <c r="EZ3">
        <v>-0.0140469868977865</v>
      </c>
      <c r="FA3">
        <v>-0.0808906555175781</v>
      </c>
      <c r="FB3">
        <v>-0.125784556070964</v>
      </c>
      <c r="FC3">
        <v>0</v>
      </c>
      <c r="FD3">
        <v>0.0443655649820964</v>
      </c>
      <c r="FE3">
        <v>-0.100717544555664</v>
      </c>
      <c r="FF3">
        <v>-0.0992825826009115</v>
      </c>
      <c r="FG3">
        <v>-0.0919354756673177</v>
      </c>
      <c r="FH3">
        <v>-0.0256214141845703</v>
      </c>
      <c r="FI3">
        <v>-0.112216313680013</v>
      </c>
      <c r="FJ3">
        <v>-0.14038340250651</v>
      </c>
      <c r="FK3">
        <v>-0.0368194580078125</v>
      </c>
      <c r="FL3">
        <v>0.00333213806152344</v>
      </c>
      <c r="FM3">
        <v>-0.106095631917318</v>
      </c>
      <c r="FN3">
        <v>-0.0278218587239583</v>
      </c>
      <c r="FO3">
        <v>-0.0370489756266276</v>
      </c>
      <c r="FP3">
        <v>-0.0468769073486328</v>
      </c>
      <c r="FQ3">
        <v>0</v>
      </c>
      <c r="FR3">
        <v>-0.154458363850911</v>
      </c>
      <c r="FS3">
        <v>-0.0781052907307943</v>
      </c>
      <c r="FT3">
        <v>-0.0681921641031901</v>
      </c>
    </row>
    <row r="4" spans="1:176" ht="12.75">
      <c r="A4" t="s">
        <v>9</v>
      </c>
      <c r="B4">
        <v>462223.197062955</v>
      </c>
      <c r="C4">
        <v>6340148.89921129</v>
      </c>
      <c r="D4">
        <v>2067727.99379091</v>
      </c>
      <c r="E4">
        <v>359971477.29499</v>
      </c>
      <c r="F4">
        <v>87554285.172586</v>
      </c>
      <c r="G4">
        <v>1251352.22867401</v>
      </c>
      <c r="H4">
        <v>4737650.38558483</v>
      </c>
      <c r="I4">
        <v>0</v>
      </c>
      <c r="J4">
        <v>7303938.89239516</v>
      </c>
      <c r="K4">
        <v>270205211.967588</v>
      </c>
      <c r="L4">
        <v>974690.74574079</v>
      </c>
      <c r="M4">
        <v>61373476.7825609</v>
      </c>
      <c r="N4">
        <v>202852815.476655</v>
      </c>
      <c r="O4">
        <v>3425548.6947241</v>
      </c>
      <c r="P4">
        <v>4428009.35453526</v>
      </c>
      <c r="Q4">
        <v>4160994.8873087</v>
      </c>
      <c r="R4">
        <v>1875189.09916935</v>
      </c>
      <c r="S4">
        <v>417455.48041844</v>
      </c>
      <c r="T4">
        <v>5836067.8280624</v>
      </c>
      <c r="U4">
        <v>10319331.6199379</v>
      </c>
      <c r="V4">
        <v>3404218.92434549</v>
      </c>
      <c r="W4">
        <v>0</v>
      </c>
      <c r="X4">
        <v>2867159.53821267</v>
      </c>
      <c r="Y4">
        <v>50368652.7069303</v>
      </c>
      <c r="Z4">
        <v>2319182.67182797</v>
      </c>
      <c r="AA4" s="1">
        <v>2.16345697566494E-06</v>
      </c>
      <c r="AB4" s="1">
        <v>1.5772500234567E-07</v>
      </c>
      <c r="AC4" s="1">
        <v>4.83622605585869E-07</v>
      </c>
      <c r="AD4" s="1">
        <v>2.77799787781663E-09</v>
      </c>
      <c r="AE4" s="1">
        <v>1.14214855164292E-08</v>
      </c>
      <c r="AF4" s="1">
        <v>7.99135508840424E-07</v>
      </c>
      <c r="AG4" s="1">
        <v>2.11075093899432E-07</v>
      </c>
      <c r="AH4">
        <v>0</v>
      </c>
      <c r="AI4" s="1">
        <v>1.36912426942837E-07</v>
      </c>
      <c r="AJ4" s="1">
        <v>3.70089086260836E-09</v>
      </c>
      <c r="AK4" s="1">
        <v>1.02596644563397E-06</v>
      </c>
      <c r="AL4" s="1">
        <v>1.62936834024066E-08</v>
      </c>
      <c r="AM4" s="1">
        <v>4.92968262555411E-09</v>
      </c>
      <c r="AN4" s="1">
        <v>2.91924035860346E-07</v>
      </c>
      <c r="AO4" s="1">
        <v>2.25835114592922E-07</v>
      </c>
      <c r="AP4" s="1">
        <v>2.40327139802566E-07</v>
      </c>
      <c r="AQ4" s="1">
        <v>5.33279550549312E-07</v>
      </c>
      <c r="AR4" s="1">
        <v>2.3954650182042E-06</v>
      </c>
      <c r="AS4" s="1">
        <v>1.71348248420205E-07</v>
      </c>
      <c r="AT4" s="1">
        <v>9.69055009403814E-08</v>
      </c>
      <c r="AU4" s="1">
        <v>2.93753140507044E-07</v>
      </c>
      <c r="AV4">
        <v>0</v>
      </c>
      <c r="AW4" s="1">
        <v>3.48777243356112E-07</v>
      </c>
      <c r="AX4" s="1">
        <v>1.98536181981776E-08</v>
      </c>
      <c r="AY4" s="1">
        <v>4.31186388268331E-07</v>
      </c>
      <c r="AZ4" s="1">
        <v>1.603324145292E-06</v>
      </c>
      <c r="BA4" s="1">
        <v>1.55297262047664E-07</v>
      </c>
      <c r="BB4" s="1">
        <v>7.78426557182864E-07</v>
      </c>
      <c r="BC4" s="1">
        <v>3.7432802492047E-09</v>
      </c>
      <c r="BD4" s="1">
        <v>1.45077390962192E-08</v>
      </c>
      <c r="BE4" s="1">
        <v>2.78650643739432E-07</v>
      </c>
      <c r="BF4" s="1">
        <v>1.93177127072872E-07</v>
      </c>
      <c r="BG4">
        <v>0</v>
      </c>
      <c r="BH4" s="1">
        <v>1.35327935977091E-07</v>
      </c>
      <c r="BI4" s="1">
        <v>4.69561948171274E-09</v>
      </c>
      <c r="BJ4" s="1">
        <v>5.05048600206616E-07</v>
      </c>
      <c r="BK4" s="1">
        <v>2.05314706480071E-08</v>
      </c>
      <c r="BL4" s="1">
        <v>5.86945964263517E-09</v>
      </c>
      <c r="BM4" s="1">
        <v>1.00697549240332E-07</v>
      </c>
      <c r="BN4" s="1">
        <v>3.27500384796834E-07</v>
      </c>
      <c r="BO4" s="1">
        <v>1.4853724265046E-07</v>
      </c>
      <c r="BP4" s="1">
        <v>4.82664968846701E-07</v>
      </c>
      <c r="BQ4" s="1">
        <v>2.0117258795087E-06</v>
      </c>
      <c r="BR4" s="1">
        <v>2.15277335179319E-07</v>
      </c>
      <c r="BS4" s="1">
        <v>9.94259995414071E-08</v>
      </c>
      <c r="BT4" s="1">
        <v>2.66562996635614E-07</v>
      </c>
      <c r="BU4">
        <v>0</v>
      </c>
      <c r="BV4" s="1">
        <v>1.59593650643003E-07</v>
      </c>
      <c r="BW4" s="1">
        <v>8.86690048736016E-08</v>
      </c>
      <c r="BX4" s="1">
        <v>2.98028839434283E-07</v>
      </c>
      <c r="BY4" s="1">
        <v>8.26187283510132E-06</v>
      </c>
      <c r="BZ4" s="1">
        <v>5.49267213134751E-07</v>
      </c>
      <c r="CA4" s="1">
        <v>1.74470893864872E-06</v>
      </c>
      <c r="CB4" s="1">
        <v>1.11851327311694E-08</v>
      </c>
      <c r="CC4" s="1">
        <v>4.94398624486446E-08</v>
      </c>
      <c r="CD4" s="1">
        <v>1.33731302624917E-06</v>
      </c>
      <c r="CE4" s="1">
        <v>7.30089866594864E-07</v>
      </c>
      <c r="CF4">
        <v>0</v>
      </c>
      <c r="CG4" s="1">
        <v>5.27381762834719E-07</v>
      </c>
      <c r="CH4" s="1">
        <v>2.30268071029196E-08</v>
      </c>
      <c r="CI4" s="1">
        <v>1.89567555067771E-06</v>
      </c>
      <c r="CJ4" s="1">
        <v>5.59395420964624E-08</v>
      </c>
      <c r="CK4" s="1">
        <v>1.70182358499496E-08</v>
      </c>
      <c r="CL4" s="1">
        <v>3.06170145878477E-07</v>
      </c>
      <c r="CM4" s="1">
        <v>8.02994644250162E-07</v>
      </c>
      <c r="CN4" s="1">
        <v>7.28660874136343E-07</v>
      </c>
      <c r="CO4" s="1">
        <v>1.30025494440203E-06</v>
      </c>
      <c r="CP4" s="1">
        <v>6.82740543395954E-06</v>
      </c>
      <c r="CQ4" s="1">
        <v>5.89555436386963E-07</v>
      </c>
      <c r="CR4" s="1">
        <v>4.43716828955586E-07</v>
      </c>
      <c r="CS4" s="1">
        <v>9.54765489784296E-07</v>
      </c>
      <c r="CT4">
        <v>0</v>
      </c>
      <c r="CU4" s="1">
        <v>5.86747026962088E-07</v>
      </c>
      <c r="CV4" s="1">
        <v>3.12565462585695E-07</v>
      </c>
      <c r="CW4" s="1">
        <v>9.303156446558E-07</v>
      </c>
      <c r="CX4" s="1">
        <v>-4.62270227129027E-06</v>
      </c>
      <c r="CY4" s="1">
        <v>-2.11187193837927E-07</v>
      </c>
      <c r="CZ4" s="1">
        <v>-1.08542707351285E-06</v>
      </c>
      <c r="DA4" s="1">
        <v>-1.00871467883006E-09</v>
      </c>
      <c r="DB4" s="1">
        <v>-1.69454357388119E-08</v>
      </c>
      <c r="DC4" s="1">
        <v>-4.41513101450567E-07</v>
      </c>
      <c r="DD4" s="1">
        <v>-2.92391623091965E-07</v>
      </c>
      <c r="DE4">
        <v>0</v>
      </c>
      <c r="DF4" s="1">
        <v>-2.01620023322885E-07</v>
      </c>
      <c r="DG4" s="1">
        <v>-4.90355180748299E-09</v>
      </c>
      <c r="DH4" s="1">
        <v>-8.16315276995737E-07</v>
      </c>
      <c r="DI4" s="1">
        <v>-2.95435755040263E-08</v>
      </c>
      <c r="DJ4" s="1">
        <v>-7.31976042442108E-09</v>
      </c>
      <c r="DK4" s="1">
        <v>-1.52100607853888E-07</v>
      </c>
      <c r="DL4" s="1">
        <v>-4.4404928518743E-07</v>
      </c>
      <c r="DM4" s="1">
        <v>-2.29555196468714E-07</v>
      </c>
      <c r="DN4" s="1">
        <v>-7.07449137185337E-07</v>
      </c>
      <c r="DO4" s="1">
        <v>-3.36690619952915E-06</v>
      </c>
      <c r="DP4" s="1">
        <v>-3.04501859078553E-07</v>
      </c>
      <c r="DQ4" s="1">
        <v>-1.54740085629545E-07</v>
      </c>
      <c r="DR4" s="1">
        <v>-3.83953091871079E-07</v>
      </c>
      <c r="DS4">
        <v>0</v>
      </c>
      <c r="DT4" s="1">
        <v>-2.4697285408495E-07</v>
      </c>
      <c r="DU4" s="1">
        <v>-1.20667848663596E-07</v>
      </c>
      <c r="DV4" s="1">
        <v>-4.48497882020643E-07</v>
      </c>
      <c r="DW4" s="1">
        <v>1.80681023217888E-08</v>
      </c>
      <c r="DX4" s="1">
        <v>3.02534885815619E-09</v>
      </c>
      <c r="DY4" s="1">
        <v>7.45824114811812E-09</v>
      </c>
      <c r="DZ4" s="1">
        <v>2.01550511421876E-10</v>
      </c>
      <c r="EA4" s="1">
        <v>3.12915481844548E-10</v>
      </c>
      <c r="EB4" s="1">
        <v>5.18941699009567E-09</v>
      </c>
      <c r="EC4" s="1">
        <v>2.89990287370083E-09</v>
      </c>
      <c r="ED4">
        <v>0</v>
      </c>
      <c r="EE4" s="1">
        <v>2.44491440348583E-09</v>
      </c>
      <c r="EF4" s="1">
        <v>1.76481929880588E-10</v>
      </c>
      <c r="EG4" s="1">
        <v>5.76517082716619E-09</v>
      </c>
      <c r="EH4" s="1">
        <v>3.12679111958702E-10</v>
      </c>
      <c r="EI4" s="1">
        <v>1.50090516038703E-10</v>
      </c>
      <c r="EJ4" s="1">
        <v>2.68359968441951E-09</v>
      </c>
      <c r="EK4" s="1">
        <v>4.08094627614321E-09</v>
      </c>
      <c r="EL4" s="1">
        <v>3.01522023931477E-09</v>
      </c>
      <c r="EM4" s="1">
        <v>6.41707261646567E-09</v>
      </c>
      <c r="EN4" s="1">
        <v>1.56533585066E-08</v>
      </c>
      <c r="EO4" s="1">
        <v>2.92562895578703E-09</v>
      </c>
      <c r="EP4" s="1">
        <v>1.46191975001264E-09</v>
      </c>
      <c r="EQ4" s="1">
        <v>4.44052997282025E-09</v>
      </c>
      <c r="ER4">
        <v>0</v>
      </c>
      <c r="ES4" s="1">
        <v>3.41076593615922E-09</v>
      </c>
      <c r="ET4" s="1">
        <v>1.21349389709376E-09</v>
      </c>
      <c r="EU4" s="1">
        <v>4.02348675820443E-09</v>
      </c>
      <c r="EV4">
        <v>-0.0968017578125</v>
      </c>
      <c r="EW4">
        <v>-0.128867467244466</v>
      </c>
      <c r="EX4">
        <v>-0.0534547170003255</v>
      </c>
      <c r="EY4">
        <v>-0.118955612182617</v>
      </c>
      <c r="EZ4">
        <v>-0.0370635986328125</v>
      </c>
      <c r="FA4">
        <v>-0.069149653116862</v>
      </c>
      <c r="FB4">
        <v>-0.123685201009115</v>
      </c>
      <c r="FC4">
        <v>0</v>
      </c>
      <c r="FD4">
        <v>0.0294100443522135</v>
      </c>
      <c r="FE4">
        <v>-0.134527842203776</v>
      </c>
      <c r="FF4">
        <v>-0.126501719156901</v>
      </c>
      <c r="FG4">
        <v>-0.0792617797851563</v>
      </c>
      <c r="FH4">
        <v>-0.0508677164713542</v>
      </c>
      <c r="FI4">
        <v>-0.0434576670328776</v>
      </c>
      <c r="FJ4">
        <v>-0.144261678059896</v>
      </c>
      <c r="FK4">
        <v>-0.0261052449544271</v>
      </c>
      <c r="FL4">
        <v>0.00261878967285156</v>
      </c>
      <c r="FM4">
        <v>-0.10386848449707</v>
      </c>
      <c r="FN4">
        <v>-0.0120697021484375</v>
      </c>
      <c r="FO4">
        <v>-0.0259997049967448</v>
      </c>
      <c r="FP4">
        <v>-0.0540364583333333</v>
      </c>
      <c r="FQ4">
        <v>0</v>
      </c>
      <c r="FR4">
        <v>-0.090548833211263</v>
      </c>
      <c r="FS4">
        <v>-0.0716578165690104</v>
      </c>
      <c r="FT4">
        <v>-0.0686346689860026</v>
      </c>
    </row>
    <row r="5" spans="1:176" ht="12.75">
      <c r="A5" t="s">
        <v>10</v>
      </c>
      <c r="B5">
        <v>431606.004587274</v>
      </c>
      <c r="C5">
        <v>13093402.7661314</v>
      </c>
      <c r="D5">
        <v>3432304.1839801</v>
      </c>
      <c r="E5">
        <v>7246728986.56579</v>
      </c>
      <c r="F5">
        <v>74591939.264442</v>
      </c>
      <c r="G5">
        <v>1420231.43596555</v>
      </c>
      <c r="H5">
        <v>3511547.88457503</v>
      </c>
      <c r="I5">
        <v>0</v>
      </c>
      <c r="J5">
        <v>6372735.32319936</v>
      </c>
      <c r="K5">
        <v>861023147.935167</v>
      </c>
      <c r="L5">
        <v>791153.59186093</v>
      </c>
      <c r="M5">
        <v>24503950.8223822</v>
      </c>
      <c r="N5">
        <v>384994997.275542</v>
      </c>
      <c r="O5">
        <v>10366567.9668101</v>
      </c>
      <c r="P5">
        <v>3803728.02353246</v>
      </c>
      <c r="Q5">
        <v>2557161.38183403</v>
      </c>
      <c r="R5">
        <v>4588620.82315322</v>
      </c>
      <c r="S5">
        <v>544954.802618065</v>
      </c>
      <c r="T5">
        <v>4887796.64385932</v>
      </c>
      <c r="U5">
        <v>6221771.68406862</v>
      </c>
      <c r="V5">
        <v>2934201.60349116</v>
      </c>
      <c r="W5">
        <v>0</v>
      </c>
      <c r="X5">
        <v>3450688.52216948</v>
      </c>
      <c r="Y5">
        <v>19794848.7228779</v>
      </c>
      <c r="Z5">
        <v>1493394.17316912</v>
      </c>
      <c r="AA5" s="1">
        <v>2.31692791428204E-06</v>
      </c>
      <c r="AB5" s="1">
        <v>7.63743404110878E-08</v>
      </c>
      <c r="AC5" s="1">
        <v>2.91349468577811E-07</v>
      </c>
      <c r="AD5" s="1">
        <v>1.37993293505778E-10</v>
      </c>
      <c r="AE5" s="1">
        <v>1.34062743221465E-08</v>
      </c>
      <c r="AF5" s="1">
        <v>7.04110594003396E-07</v>
      </c>
      <c r="AG5" s="1">
        <v>2.84774701319791E-07</v>
      </c>
      <c r="AH5">
        <v>0</v>
      </c>
      <c r="AI5" s="1">
        <v>1.56918489358815E-07</v>
      </c>
      <c r="AJ5" s="1">
        <v>1.16140896141772E-09</v>
      </c>
      <c r="AK5" s="1">
        <v>1.26397707131409E-06</v>
      </c>
      <c r="AL5" s="1">
        <v>4.08097456303491E-08</v>
      </c>
      <c r="AM5" s="1">
        <v>2.59743634872299E-09</v>
      </c>
      <c r="AN5" s="1">
        <v>9.64639409302697E-08</v>
      </c>
      <c r="AO5" s="1">
        <v>2.62899974397043E-07</v>
      </c>
      <c r="AP5" s="1">
        <v>3.91058619570888E-07</v>
      </c>
      <c r="AQ5" s="1">
        <v>2.17930406224504E-07</v>
      </c>
      <c r="AR5" s="1">
        <v>1.83501456486999E-06</v>
      </c>
      <c r="AS5" s="1">
        <v>2.0459116302564E-07</v>
      </c>
      <c r="AT5" s="1">
        <v>1.60725923543705E-07</v>
      </c>
      <c r="AU5" s="1">
        <v>3.40808211272935E-07</v>
      </c>
      <c r="AV5">
        <v>0</v>
      </c>
      <c r="AW5" s="1">
        <v>2.89797237152918E-07</v>
      </c>
      <c r="AX5" s="1">
        <v>5.05181935967133E-08</v>
      </c>
      <c r="AY5" s="1">
        <v>6.69615576360466E-07</v>
      </c>
      <c r="AZ5" s="1">
        <v>2.10958379353629E-06</v>
      </c>
      <c r="BA5" s="1">
        <v>1.22755921996719E-07</v>
      </c>
      <c r="BB5" s="1">
        <v>5.9366850103503E-07</v>
      </c>
      <c r="BC5" s="1">
        <v>3.43174626838946E-09</v>
      </c>
      <c r="BD5" s="1">
        <v>1.56744360819447E-08</v>
      </c>
      <c r="BE5" s="1">
        <v>5.67419610356196E-07</v>
      </c>
      <c r="BF5" s="1">
        <v>1.16972332657046E-06</v>
      </c>
      <c r="BG5">
        <v>0</v>
      </c>
      <c r="BH5" s="1">
        <v>1.69199237167882E-07</v>
      </c>
      <c r="BI5" s="1">
        <v>9.22258448472595E-10</v>
      </c>
      <c r="BJ5" s="1">
        <v>7.30966463399854E-07</v>
      </c>
      <c r="BK5" s="1">
        <v>5.4972564601383E-08</v>
      </c>
      <c r="BL5" s="1">
        <v>4.2912848248139E-09</v>
      </c>
      <c r="BM5" s="1">
        <v>7.20718451143036E-08</v>
      </c>
      <c r="BN5" s="1">
        <v>2.61909056336309E-07</v>
      </c>
      <c r="BO5" s="1">
        <v>2.87138706401298E-07</v>
      </c>
      <c r="BP5" s="1">
        <v>1.96766214775774E-07</v>
      </c>
      <c r="BQ5" s="1">
        <v>1.07534676797728E-06</v>
      </c>
      <c r="BR5" s="1">
        <v>2.36915015710905E-07</v>
      </c>
      <c r="BS5" s="1">
        <v>2.39444008334031E-07</v>
      </c>
      <c r="BT5" s="1">
        <v>2.94609300922371E-07</v>
      </c>
      <c r="BU5">
        <v>0</v>
      </c>
      <c r="BV5" s="1">
        <v>2.16911348259099E-07</v>
      </c>
      <c r="BW5" s="1">
        <v>1.0324984331525E-07</v>
      </c>
      <c r="BX5" s="1">
        <v>7.0629840156916E-07</v>
      </c>
      <c r="BY5" s="1">
        <v>1.37887477821286E-05</v>
      </c>
      <c r="BZ5" s="1">
        <v>3.61370795445852E-07</v>
      </c>
      <c r="CA5" s="1">
        <v>1.14903955930836E-06</v>
      </c>
      <c r="CB5" s="1">
        <v>8.9389347202481E-09</v>
      </c>
      <c r="CC5" s="1">
        <v>5.1842203485078E-08</v>
      </c>
      <c r="CD5" s="1">
        <v>1.26607827674063E-06</v>
      </c>
      <c r="CE5" s="1">
        <v>2.76832658087522E-06</v>
      </c>
      <c r="CF5">
        <v>0</v>
      </c>
      <c r="CG5" s="1">
        <v>6.30933429611377E-07</v>
      </c>
      <c r="CH5" s="1">
        <v>8.2886681228299E-09</v>
      </c>
      <c r="CI5" s="1">
        <v>2.18314688566509E-06</v>
      </c>
      <c r="CJ5" s="1">
        <v>1.17805158502519E-07</v>
      </c>
      <c r="CK5" s="1">
        <v>1.17466041877523E-08</v>
      </c>
      <c r="CL5" s="1">
        <v>2.82384094298081E-07</v>
      </c>
      <c r="CM5" s="1">
        <v>9.19430886492401E-07</v>
      </c>
      <c r="CN5" s="1">
        <v>1.19745262416623E-06</v>
      </c>
      <c r="CO5" s="1">
        <v>9.50600387651435E-07</v>
      </c>
      <c r="CP5" s="1">
        <v>4.78341968907804E-06</v>
      </c>
      <c r="CQ5" s="1">
        <v>1.17927345816013E-06</v>
      </c>
      <c r="CR5" s="1">
        <v>6.40247215207773E-07</v>
      </c>
      <c r="CS5" s="1">
        <v>8.75233568252124E-07</v>
      </c>
      <c r="CT5">
        <v>0</v>
      </c>
      <c r="CU5" s="1">
        <v>6.88700013462444E-07</v>
      </c>
      <c r="CV5" s="1">
        <v>3.41652948081402E-07</v>
      </c>
      <c r="CW5" s="1">
        <v>1.38325936662073E-06</v>
      </c>
      <c r="CX5" s="1">
        <v>-7.71458843810333E-06</v>
      </c>
      <c r="CY5" s="1">
        <v>-1.70338766458276E-07</v>
      </c>
      <c r="CZ5" s="1">
        <v>-7.8496439034222E-07</v>
      </c>
      <c r="DA5" s="1">
        <v>-5.05705962986353E-09</v>
      </c>
      <c r="DB5" s="1">
        <v>-2.122161214924E-08</v>
      </c>
      <c r="DC5" s="1">
        <v>-8.60734397837264E-07</v>
      </c>
      <c r="DD5" s="1">
        <v>-1.87862866625109E-06</v>
      </c>
      <c r="DE5">
        <v>0</v>
      </c>
      <c r="DF5" s="1">
        <v>-2.39521996243094E-07</v>
      </c>
      <c r="DG5" s="1">
        <v>-0.694234638168595</v>
      </c>
      <c r="DH5" s="1">
        <v>-1.10050810231188E-06</v>
      </c>
      <c r="DI5" s="1">
        <v>-8.03180844656398E-08</v>
      </c>
      <c r="DJ5" s="1">
        <v>-5.75257517559934E-09</v>
      </c>
      <c r="DK5" s="1">
        <v>-1.00282717885552E-07</v>
      </c>
      <c r="DL5" s="1">
        <v>-3.83911734037969E-07</v>
      </c>
      <c r="DM5" s="1">
        <v>-4.30912149616719E-07</v>
      </c>
      <c r="DN5" s="1">
        <v>-3.19565860119948E-07</v>
      </c>
      <c r="DO5" s="1">
        <v>-1.65309478491062E-06</v>
      </c>
      <c r="DP5" s="1">
        <v>-3.8334444730881E-07</v>
      </c>
      <c r="DQ5" s="1">
        <v>-3.20708531755571E-07</v>
      </c>
      <c r="DR5" s="1">
        <v>-4.29627325338982E-07</v>
      </c>
      <c r="DS5">
        <v>0</v>
      </c>
      <c r="DT5" s="1">
        <v>-3.31427189907241E-07</v>
      </c>
      <c r="DU5" s="1">
        <v>-1.47427383872054E-07</v>
      </c>
      <c r="DV5" s="1">
        <v>-1.02923274570152E-06</v>
      </c>
      <c r="DW5" s="1">
        <v>1.91038175370561E-08</v>
      </c>
      <c r="DX5" s="1">
        <v>1.52145339821977E-09</v>
      </c>
      <c r="DY5" s="1">
        <v>5.35674323962541E-09</v>
      </c>
      <c r="DZ5" s="1">
        <v>9.56564632132753E-11</v>
      </c>
      <c r="EA5" s="1">
        <v>2.57800882048705E-10</v>
      </c>
      <c r="EB5" s="1">
        <v>5.46973915393229E-09</v>
      </c>
      <c r="EC5" s="1">
        <v>6.80566639982904E-09</v>
      </c>
      <c r="ED5">
        <v>0</v>
      </c>
      <c r="EE5" s="1">
        <v>2.78592032462065E-09</v>
      </c>
      <c r="EF5" s="1">
        <v>8.7238620244167E-11</v>
      </c>
      <c r="EG5" s="1">
        <v>8.26957892095847E-09</v>
      </c>
      <c r="EH5" s="1">
        <v>5.84384485206784E-10</v>
      </c>
      <c r="EI5" s="1">
        <v>1.30992092577086E-10</v>
      </c>
      <c r="EJ5" s="1">
        <v>2.17293228797603E-09</v>
      </c>
      <c r="EK5" s="1">
        <v>3.92273431938136E-09</v>
      </c>
      <c r="EL5" s="1">
        <v>3.05764509021202E-09</v>
      </c>
      <c r="EM5" s="1">
        <v>2.99101275409657E-09</v>
      </c>
      <c r="EN5" s="1">
        <v>1.57331612253941E-08</v>
      </c>
      <c r="EO5" s="1">
        <v>3.68741803446807E-09</v>
      </c>
      <c r="EP5" s="1">
        <v>2.45928553808545E-09</v>
      </c>
      <c r="EQ5" s="1">
        <v>4.42485634591274E-09</v>
      </c>
      <c r="ER5">
        <v>0</v>
      </c>
      <c r="ES5" s="1">
        <v>3.40471222274931E-09</v>
      </c>
      <c r="ET5" s="1">
        <v>1.34885118013152E-09</v>
      </c>
      <c r="EU5" s="1">
        <v>5.85451604245893E-09</v>
      </c>
      <c r="EV5">
        <v>-0.0859629313151042</v>
      </c>
      <c r="EW5">
        <v>-0.118865331013997</v>
      </c>
      <c r="EX5">
        <v>-0.0579350789388021</v>
      </c>
      <c r="EY5">
        <v>-0.203631083170573</v>
      </c>
      <c r="EZ5">
        <v>-0.0395310719807943</v>
      </c>
      <c r="FA5">
        <v>-0.0639400482177734</v>
      </c>
      <c r="FB5">
        <v>-0.142749786376953</v>
      </c>
      <c r="FC5">
        <v>0</v>
      </c>
      <c r="FD5">
        <v>0.0170993804931641</v>
      </c>
      <c r="FE5">
        <v>-0.189768473307292</v>
      </c>
      <c r="FF5">
        <v>-0.131842295328776</v>
      </c>
      <c r="FG5">
        <v>-0.0333817799886068</v>
      </c>
      <c r="FH5">
        <v>-0.0304069519042969</v>
      </c>
      <c r="FI5">
        <v>-0.06658935546875</v>
      </c>
      <c r="FJ5">
        <v>-0.158091227213542</v>
      </c>
      <c r="FK5">
        <v>-0.00218582153320313</v>
      </c>
      <c r="FL5">
        <v>-0.0637429555257161</v>
      </c>
      <c r="FM5">
        <v>-0.107879002888997</v>
      </c>
      <c r="FN5">
        <v>-0.0622628529866536</v>
      </c>
      <c r="FO5">
        <v>-0.0354423522949219</v>
      </c>
      <c r="FP5">
        <v>-0.0669657389322917</v>
      </c>
      <c r="FQ5">
        <v>0</v>
      </c>
      <c r="FR5">
        <v>-0.0994180043538412</v>
      </c>
      <c r="FS5">
        <v>-0.0724220275878906</v>
      </c>
      <c r="FT5">
        <v>-0.0668792724609375</v>
      </c>
    </row>
    <row r="6" spans="1:176" ht="12.75">
      <c r="A6" t="s">
        <v>11</v>
      </c>
      <c r="B6">
        <v>741714.525014672</v>
      </c>
      <c r="C6">
        <v>14274832.6877588</v>
      </c>
      <c r="D6">
        <v>2877299.76451068</v>
      </c>
      <c r="E6">
        <v>3003284370.98308</v>
      </c>
      <c r="F6">
        <v>35655214.5370411</v>
      </c>
      <c r="G6">
        <v>1766377.66649625</v>
      </c>
      <c r="H6">
        <v>2733960.20589886</v>
      </c>
      <c r="I6">
        <v>0</v>
      </c>
      <c r="J6">
        <v>7211830.26836975</v>
      </c>
      <c r="K6">
        <v>207113502.942812</v>
      </c>
      <c r="L6">
        <v>1292573.47364791</v>
      </c>
      <c r="M6">
        <v>25032683.5229763</v>
      </c>
      <c r="N6">
        <v>20659243.6731281</v>
      </c>
      <c r="O6">
        <v>6861987.5403351</v>
      </c>
      <c r="P6">
        <v>3321519.22789309</v>
      </c>
      <c r="Q6">
        <v>2746245.41638447</v>
      </c>
      <c r="R6">
        <v>2918929.77592193</v>
      </c>
      <c r="S6">
        <v>794790.601977302</v>
      </c>
      <c r="T6">
        <v>7146981.12880716</v>
      </c>
      <c r="U6">
        <v>4125874.84083469</v>
      </c>
      <c r="V6">
        <v>1674473.88307015</v>
      </c>
      <c r="W6">
        <v>0</v>
      </c>
      <c r="X6">
        <v>1830047.21687962</v>
      </c>
      <c r="Y6">
        <v>10892508.6058578</v>
      </c>
      <c r="Z6">
        <v>1158445.42351947</v>
      </c>
      <c r="AA6" s="1">
        <v>1.34822760816261E-06</v>
      </c>
      <c r="AB6" s="1">
        <v>7.00533604752884E-08</v>
      </c>
      <c r="AC6" s="1">
        <v>3.47548076962382E-07</v>
      </c>
      <c r="AD6" s="1">
        <v>3.32968802309142E-10</v>
      </c>
      <c r="AE6" s="1">
        <v>2.80463885292607E-08</v>
      </c>
      <c r="AF6" s="1">
        <v>5.66130346282956E-07</v>
      </c>
      <c r="AG6" s="1">
        <v>3.65769771572525E-07</v>
      </c>
      <c r="AH6">
        <v>0</v>
      </c>
      <c r="AI6" s="1">
        <v>1.38661055902256E-07</v>
      </c>
      <c r="AJ6" s="1">
        <v>4.82827042076595E-09</v>
      </c>
      <c r="AK6" s="1">
        <v>7.73650411668899E-07</v>
      </c>
      <c r="AL6" s="1">
        <v>3.99477746395886E-08</v>
      </c>
      <c r="AM6" s="1">
        <v>4.84044825561895E-08</v>
      </c>
      <c r="AN6" s="1">
        <v>1.45730372449957E-07</v>
      </c>
      <c r="AO6" s="1">
        <v>3.0106705136683E-07</v>
      </c>
      <c r="AP6" s="1">
        <v>3.64133516266924E-07</v>
      </c>
      <c r="AQ6" s="1">
        <v>3.42591318314314E-07</v>
      </c>
      <c r="AR6" s="1">
        <v>1.25819303538841E-06</v>
      </c>
      <c r="AS6" s="1">
        <v>1.39919216516373E-07</v>
      </c>
      <c r="AT6" s="1">
        <v>2.42372839355857E-07</v>
      </c>
      <c r="AU6" s="1">
        <v>5.97202506477139E-07</v>
      </c>
      <c r="AV6">
        <v>0</v>
      </c>
      <c r="AW6" s="1">
        <v>5.46433988574939E-07</v>
      </c>
      <c r="AX6" s="1">
        <v>9.18062161972696E-08</v>
      </c>
      <c r="AY6" s="1">
        <v>8.63225819445084E-07</v>
      </c>
      <c r="AZ6" s="1">
        <v>7.43936581490308E-07</v>
      </c>
      <c r="BA6" s="1">
        <v>1.01839509324179E-07</v>
      </c>
      <c r="BB6" s="1">
        <v>7.28430487348001E-07</v>
      </c>
      <c r="BC6" s="1">
        <v>-0.621215330665976</v>
      </c>
      <c r="BD6" s="1">
        <v>4.16369398009799E-08</v>
      </c>
      <c r="BE6" s="1">
        <v>4.88740206587632E-07</v>
      </c>
      <c r="BF6" s="1">
        <v>5.3633188181017E-07</v>
      </c>
      <c r="BG6">
        <v>0</v>
      </c>
      <c r="BH6" s="1">
        <v>1.81852467658498E-07</v>
      </c>
      <c r="BI6" s="1">
        <v>4.26355165595194E-09</v>
      </c>
      <c r="BJ6" s="1">
        <v>1.02835173874679E-06</v>
      </c>
      <c r="BK6" s="1">
        <v>6.59735862794169E-08</v>
      </c>
      <c r="BL6" s="1">
        <v>1.13831926091708E-07</v>
      </c>
      <c r="BM6" s="1">
        <v>7.04158001082393E-08</v>
      </c>
      <c r="BN6" s="1">
        <v>2.96361953619918E-07</v>
      </c>
      <c r="BO6" s="1">
        <v>4.19105740469254E-07</v>
      </c>
      <c r="BP6" s="1">
        <v>3.54027657059869E-07</v>
      </c>
      <c r="BQ6" s="1">
        <v>7.42457089037366E-07</v>
      </c>
      <c r="BR6" s="1">
        <v>3.07377002825044E-07</v>
      </c>
      <c r="BS6" s="1">
        <v>3.13083645748757E-07</v>
      </c>
      <c r="BT6" s="1">
        <v>5.26303530012909E-07</v>
      </c>
      <c r="BU6">
        <v>0</v>
      </c>
      <c r="BV6" s="1">
        <v>3.54522193329604E-07</v>
      </c>
      <c r="BW6" s="1">
        <v>1.54523049918514E-07</v>
      </c>
      <c r="BX6" s="1">
        <v>8.66114486154054E-07</v>
      </c>
      <c r="BY6" s="1">
        <v>2.51036622449977E-06</v>
      </c>
      <c r="BZ6" s="1">
        <v>3.41591076199567E-07</v>
      </c>
      <c r="CA6" s="1">
        <v>1.54661502027849E-06</v>
      </c>
      <c r="CB6" s="1">
        <v>2.90503628288847E-09</v>
      </c>
      <c r="CC6" s="1">
        <v>1.32618137229733E-07</v>
      </c>
      <c r="CD6" s="1">
        <v>1.31614405568439E-06</v>
      </c>
      <c r="CE6" s="1">
        <v>1.51324920938373E-06</v>
      </c>
      <c r="CF6">
        <v>0</v>
      </c>
      <c r="CG6" s="1">
        <v>5.77513863073054E-07</v>
      </c>
      <c r="CH6" s="1">
        <v>1.40249475652893E-08</v>
      </c>
      <c r="CI6" s="1">
        <v>4.45180787279806E-06</v>
      </c>
      <c r="CJ6" s="1">
        <v>1.66103293232488E-07</v>
      </c>
      <c r="CK6" s="1">
        <v>1.67546187604818E-07</v>
      </c>
      <c r="CL6" s="1">
        <v>3.02254245332176E-07</v>
      </c>
      <c r="CM6" s="1">
        <v>1.01269290597483E-06</v>
      </c>
      <c r="CN6" s="1">
        <v>1.15982771324346E-06</v>
      </c>
      <c r="CO6" s="1">
        <v>8.01968927564902E-07</v>
      </c>
      <c r="CP6" s="1">
        <v>3.19695381609903E-06</v>
      </c>
      <c r="CQ6" s="1">
        <v>5.46202457285577E-07</v>
      </c>
      <c r="CR6" s="1">
        <v>1.07173840434163E-06</v>
      </c>
      <c r="CS6" s="1">
        <v>1.40392381018212E-06</v>
      </c>
      <c r="CT6">
        <v>0</v>
      </c>
      <c r="CU6" s="1">
        <v>1.07614946102691E-06</v>
      </c>
      <c r="CV6" s="1">
        <v>4.46519685611099E-07</v>
      </c>
      <c r="CW6" s="1">
        <v>2.35604510244775E-06</v>
      </c>
      <c r="CX6" s="1">
        <v>-1.12664932372033E-06</v>
      </c>
      <c r="CY6" s="1">
        <v>-1.42600615223955E-07</v>
      </c>
      <c r="CZ6" s="1">
        <v>-9.57735178356951E-07</v>
      </c>
      <c r="DA6" s="1">
        <v>2.57267102666296E-09</v>
      </c>
      <c r="DB6" s="1">
        <v>-5.61762422623363E-08</v>
      </c>
      <c r="DC6" s="1">
        <v>-7.1958961746324E-07</v>
      </c>
      <c r="DD6" s="1">
        <v>-7.41716312269957E-07</v>
      </c>
      <c r="DE6">
        <v>0</v>
      </c>
      <c r="DF6" s="1">
        <v>-2.59006294206124E-07</v>
      </c>
      <c r="DG6" s="1">
        <v>-5.70377230660511E-09</v>
      </c>
      <c r="DH6" s="1">
        <v>-1.84357858387016E-06</v>
      </c>
      <c r="DI6" s="1">
        <v>-8.68117473156586E-08</v>
      </c>
      <c r="DJ6" s="1">
        <v>-1.3728514408653E-07</v>
      </c>
      <c r="DK6" s="1">
        <v>-1.00984367451287E-07</v>
      </c>
      <c r="DL6" s="1">
        <v>-4.39888644925367E-07</v>
      </c>
      <c r="DM6" s="1">
        <v>-5.99863578641183E-07</v>
      </c>
      <c r="DN6" s="1">
        <v>-5.20198444008489E-07</v>
      </c>
      <c r="DO6" s="1">
        <v>-1.21088895931511E-06</v>
      </c>
      <c r="DP6" s="1">
        <v>-3.83130424340748E-07</v>
      </c>
      <c r="DQ6" s="1">
        <v>-4.58948090264633E-07</v>
      </c>
      <c r="DR6" s="1">
        <v>-7.61355194277993E-07</v>
      </c>
      <c r="DS6">
        <v>0</v>
      </c>
      <c r="DT6" s="1">
        <v>-5.26106557380229E-07</v>
      </c>
      <c r="DU6" s="1">
        <v>-2.23999172106753E-07</v>
      </c>
      <c r="DV6" s="1">
        <v>-1.26060693794506E-06</v>
      </c>
      <c r="DW6" s="1">
        <v>9.8728398977018E-09</v>
      </c>
      <c r="DX6" s="1">
        <v>1.40491417792574E-09</v>
      </c>
      <c r="DY6" s="1">
        <v>6.89818756398792E-09</v>
      </c>
      <c r="DZ6" s="1">
        <v>8.97124776839908E-11</v>
      </c>
      <c r="EA6" s="1">
        <v>5.73572820400073E-10</v>
      </c>
      <c r="EB6" s="1">
        <v>5.62327670133024E-09</v>
      </c>
      <c r="EC6" s="1">
        <v>6.31445646061596E-09</v>
      </c>
      <c r="ED6">
        <v>0</v>
      </c>
      <c r="EE6" s="1">
        <v>2.39874652273094E-09</v>
      </c>
      <c r="EF6" s="1">
        <v>1.01583201262706E-10</v>
      </c>
      <c r="EG6" s="1">
        <v>6.39154350165003E-09</v>
      </c>
      <c r="EH6" s="1">
        <v>7.68483916371816E-10</v>
      </c>
      <c r="EI6" s="1">
        <v>9.26865907983829E-10</v>
      </c>
      <c r="EJ6" s="1">
        <v>2.25939062955204E-09</v>
      </c>
      <c r="EK6" s="1">
        <v>3.92661821428487E-09</v>
      </c>
      <c r="EL6" s="1">
        <v>5.14806565805079E-09</v>
      </c>
      <c r="EM6" s="1">
        <v>4.03454343286246E-09</v>
      </c>
      <c r="EN6" s="1">
        <v>8.76645872988647E-09</v>
      </c>
      <c r="EO6" s="1">
        <v>3.05017063457934E-09</v>
      </c>
      <c r="EP6" s="1">
        <v>3.81257830871337E-09</v>
      </c>
      <c r="EQ6" s="1">
        <v>6.78934726839909E-09</v>
      </c>
      <c r="ER6">
        <v>0</v>
      </c>
      <c r="ES6" s="1">
        <v>5.24089108671411E-09</v>
      </c>
      <c r="ET6" s="1">
        <v>1.99305811212441E-09</v>
      </c>
      <c r="EU6" s="1">
        <v>8.85493084277929E-09</v>
      </c>
      <c r="EV6">
        <v>-0.0941416422526042</v>
      </c>
      <c r="EW6">
        <v>-0.140319188435872</v>
      </c>
      <c r="EX6">
        <v>-0.0783373514811198</v>
      </c>
      <c r="EY6">
        <v>-0.321507771809896</v>
      </c>
      <c r="EZ6">
        <v>-0.0474605560302734</v>
      </c>
      <c r="FA6">
        <v>-0.0598882039388021</v>
      </c>
      <c r="FB6">
        <v>-0.154734929402669</v>
      </c>
      <c r="FC6">
        <v>0</v>
      </c>
      <c r="FD6">
        <v>0.0175832112630208</v>
      </c>
      <c r="FE6">
        <v>-0.126036326090495</v>
      </c>
      <c r="FF6">
        <v>-0.142309824625651</v>
      </c>
      <c r="FG6">
        <v>-0.0780080159505208</v>
      </c>
      <c r="FH6">
        <v>-0.0588251749674479</v>
      </c>
      <c r="FI6">
        <v>-0.0860913594563802</v>
      </c>
      <c r="FJ6">
        <v>-0.156876881917318</v>
      </c>
      <c r="FK6">
        <v>-0.0168259938557943</v>
      </c>
      <c r="FL6">
        <v>-0.0245068868001302</v>
      </c>
      <c r="FM6">
        <v>-0.113065083821615</v>
      </c>
      <c r="FN6">
        <v>-0.0214468638102214</v>
      </c>
      <c r="FO6">
        <v>-0.0606199900309245</v>
      </c>
      <c r="FP6">
        <v>-0.0664806365966797</v>
      </c>
      <c r="FQ6">
        <v>0</v>
      </c>
      <c r="FR6">
        <v>-0.11517333984375</v>
      </c>
      <c r="FS6">
        <v>-0.085302988688151</v>
      </c>
      <c r="FT6">
        <v>-0.0703722635904948</v>
      </c>
    </row>
    <row r="7" spans="1:176" ht="12.75">
      <c r="A7" t="s">
        <v>12</v>
      </c>
      <c r="B7">
        <v>736919.780578743</v>
      </c>
      <c r="C7">
        <v>7415807.82880645</v>
      </c>
      <c r="D7">
        <v>1438100.84542376</v>
      </c>
      <c r="E7">
        <v>29142185.6836426</v>
      </c>
      <c r="F7">
        <v>75608736.5416823</v>
      </c>
      <c r="G7">
        <v>1390750.0320136</v>
      </c>
      <c r="H7">
        <v>2036196.8982227</v>
      </c>
      <c r="I7">
        <v>0</v>
      </c>
      <c r="J7">
        <v>2370424.61570284</v>
      </c>
      <c r="K7">
        <v>181211927.701588</v>
      </c>
      <c r="L7">
        <v>603441.982750716</v>
      </c>
      <c r="M7">
        <v>7023775.1351643</v>
      </c>
      <c r="N7">
        <v>121526264.184364</v>
      </c>
      <c r="O7">
        <v>1030773.03073556</v>
      </c>
      <c r="P7">
        <v>3537670.83913342</v>
      </c>
      <c r="Q7">
        <v>4131206.64698279</v>
      </c>
      <c r="R7">
        <v>2813993.93111458</v>
      </c>
      <c r="S7">
        <v>259912.457053521</v>
      </c>
      <c r="T7">
        <v>4232068.07371555</v>
      </c>
      <c r="U7">
        <v>4295174.70321129</v>
      </c>
      <c r="V7">
        <v>1235666.67520838</v>
      </c>
      <c r="W7">
        <v>0</v>
      </c>
      <c r="X7">
        <v>655460.299804594</v>
      </c>
      <c r="Y7">
        <v>33242724.7793654</v>
      </c>
      <c r="Z7">
        <v>1910270.11594454</v>
      </c>
      <c r="AA7" s="1">
        <v>1.35699980697308E-06</v>
      </c>
      <c r="AB7" s="1">
        <v>1.34847075744808E-07</v>
      </c>
      <c r="AC7" s="1">
        <v>6.95361527101621E-07</v>
      </c>
      <c r="AD7" s="1">
        <v>3.43145161058149E-08</v>
      </c>
      <c r="AE7" s="1">
        <v>1.32259847967266E-08</v>
      </c>
      <c r="AF7" s="1">
        <v>7.19036474550462E-07</v>
      </c>
      <c r="AG7" s="1">
        <v>4.91111640958127E-07</v>
      </c>
      <c r="AH7">
        <v>0</v>
      </c>
      <c r="AI7" s="1">
        <v>4.21865345717184E-07</v>
      </c>
      <c r="AJ7" s="1">
        <v>5.51840054174996E-09</v>
      </c>
      <c r="AK7" s="1">
        <v>1.65716013897744E-06</v>
      </c>
      <c r="AL7" s="1">
        <v>1.42373578418468E-07</v>
      </c>
      <c r="AM7" s="1">
        <v>8.22867391433121E-09</v>
      </c>
      <c r="AN7" s="1">
        <v>9.7014567725584E-07</v>
      </c>
      <c r="AO7" s="1">
        <v>2.82671861083876E-07</v>
      </c>
      <c r="AP7" s="1">
        <v>2.42060028812731E-07</v>
      </c>
      <c r="AQ7" s="1">
        <v>3.55366793418746E-07</v>
      </c>
      <c r="AR7" s="1">
        <v>3.84744929633781E-06</v>
      </c>
      <c r="AS7" s="1">
        <v>2.36291095176559E-07</v>
      </c>
      <c r="AT7" s="1">
        <v>2.3281940062935E-07</v>
      </c>
      <c r="AU7" s="1">
        <v>8.0927973543623E-07</v>
      </c>
      <c r="AV7">
        <v>0</v>
      </c>
      <c r="AW7" s="1">
        <v>1.52564541330439E-06</v>
      </c>
      <c r="AX7" s="1">
        <v>3.00817699703343E-08</v>
      </c>
      <c r="AY7" s="1">
        <v>5.23486176982643E-07</v>
      </c>
      <c r="AZ7" s="1">
        <v>5.70866230669654E-07</v>
      </c>
      <c r="BA7" s="1">
        <v>1.66706886674412E-07</v>
      </c>
      <c r="BB7" s="1">
        <v>9.03927489931027E-07</v>
      </c>
      <c r="BC7" s="1">
        <v>3.35416874102491E-08</v>
      </c>
      <c r="BD7" s="1">
        <v>1.42709054765557E-08</v>
      </c>
      <c r="BE7" s="1">
        <v>2.6501306787345E-07</v>
      </c>
      <c r="BF7" s="1">
        <v>2.64335110054787E-07</v>
      </c>
      <c r="BG7">
        <v>0</v>
      </c>
      <c r="BH7" s="1">
        <v>4.52871375038605E-07</v>
      </c>
      <c r="BI7" s="1">
        <v>7.84411929188311E-09</v>
      </c>
      <c r="BJ7" s="1">
        <v>9.4278288068057E-07</v>
      </c>
      <c r="BK7" s="1">
        <v>9.03920296081139E-08</v>
      </c>
      <c r="BL7" s="1">
        <v>1.61971126074557E-08</v>
      </c>
      <c r="BM7" s="1">
        <v>1.28372864404997E-06</v>
      </c>
      <c r="BN7" s="1">
        <v>3.05218349721771E-07</v>
      </c>
      <c r="BO7" s="1">
        <v>1.2637467802969E-07</v>
      </c>
      <c r="BP7" s="1">
        <v>2.14591121666544E-07</v>
      </c>
      <c r="BQ7" s="1">
        <v>1.49107801318299E-05</v>
      </c>
      <c r="BR7" s="1">
        <v>2.73196580055904E-07</v>
      </c>
      <c r="BS7" s="1">
        <v>1.01748171189348E-07</v>
      </c>
      <c r="BT7" s="1">
        <v>6.90732746308443E-07</v>
      </c>
      <c r="BU7">
        <v>0</v>
      </c>
      <c r="BV7" s="1">
        <v>3.31070193479478E-05</v>
      </c>
      <c r="BW7" s="1">
        <v>7.90899436570408E-08</v>
      </c>
      <c r="BX7" s="1">
        <v>2.63630578530486E-07</v>
      </c>
      <c r="BY7" s="1">
        <v>1.99764193758392E-06</v>
      </c>
      <c r="BZ7" s="1">
        <v>5.59051301294075E-07</v>
      </c>
      <c r="CA7" s="1">
        <v>2.24225903239889E-06</v>
      </c>
      <c r="CB7" s="1">
        <v>1.39789592679597E-07</v>
      </c>
      <c r="CC7" s="1">
        <v>4.27218703240842E-08</v>
      </c>
      <c r="CD7" s="1">
        <v>1.62885171371955E-06</v>
      </c>
      <c r="CE7" s="1">
        <v>1.6398411816344E-06</v>
      </c>
      <c r="CF7">
        <v>0</v>
      </c>
      <c r="CG7" s="1">
        <v>1.28835611191517E-06</v>
      </c>
      <c r="CH7" s="1">
        <v>2.65975119141516E-08</v>
      </c>
      <c r="CI7" s="1">
        <v>2.86040721481357E-06</v>
      </c>
      <c r="CJ7" s="1">
        <v>3.36517107401364E-07</v>
      </c>
      <c r="CK7" s="1">
        <v>1.25039332667117E-07</v>
      </c>
      <c r="CL7" s="1">
        <v>6.4766609232236E-06</v>
      </c>
      <c r="CM7" s="1">
        <v>7.75672754396477E-07</v>
      </c>
      <c r="CN7" s="1">
        <v>5.76373079247673E-07</v>
      </c>
      <c r="CO7" s="1">
        <v>6.2257380133128E-07</v>
      </c>
      <c r="CP7" s="1">
        <v>3.97747494312045E-05</v>
      </c>
      <c r="CQ7" s="1">
        <v>8.18120151474645E-07</v>
      </c>
      <c r="CR7" s="1">
        <v>7.08426884180478E-07</v>
      </c>
      <c r="CS7" s="1">
        <v>2.76923264575648E-06</v>
      </c>
      <c r="CT7">
        <v>0</v>
      </c>
      <c r="CU7">
        <v>0.00025276928243994</v>
      </c>
      <c r="CV7" s="1">
        <v>3.10944207830411E-07</v>
      </c>
      <c r="CW7" s="1">
        <v>8.15931398003007E-07</v>
      </c>
      <c r="CX7" s="1">
        <v>-9.30366847530381E-07</v>
      </c>
      <c r="CY7" s="1">
        <v>-2.12417713461067E-07</v>
      </c>
      <c r="CZ7" s="1">
        <v>-1.29605205759074E-06</v>
      </c>
      <c r="DA7" s="1">
        <v>-3.65607748767032E-08</v>
      </c>
      <c r="DB7" s="1">
        <v>-1.86254183472868E-08</v>
      </c>
      <c r="DC7" s="1">
        <v>-4.28669485533396E-07</v>
      </c>
      <c r="DD7" s="1">
        <v>-3.98999305053954E-07</v>
      </c>
      <c r="DE7">
        <v>0</v>
      </c>
      <c r="DF7" s="1">
        <v>-6.63578726441743E-07</v>
      </c>
      <c r="DG7" s="1">
        <v>-9.61933980413612E-09</v>
      </c>
      <c r="DH7" s="1">
        <v>-1.39971465777631E-06</v>
      </c>
      <c r="DI7" s="1">
        <v>-1.28316271741153E-07</v>
      </c>
      <c r="DJ7" s="1">
        <v>-2.7478647152409E-08</v>
      </c>
      <c r="DK7" s="1">
        <v>-3.83828070012835E-06</v>
      </c>
      <c r="DL7" s="1">
        <v>-4.45132855475398E-07</v>
      </c>
      <c r="DM7" s="1">
        <v>-1.88244950923803E-07</v>
      </c>
      <c r="DN7" s="1">
        <v>-3.24101739602192E-07</v>
      </c>
      <c r="DO7" s="1">
        <v>-3.17971239605667E-05</v>
      </c>
      <c r="DP7" s="1">
        <v>-3.85130423248455E-07</v>
      </c>
      <c r="DQ7" s="1">
        <v>-1.58682381719401E-07</v>
      </c>
      <c r="DR7" s="1">
        <v>-1.02153181905977E-06</v>
      </c>
      <c r="DS7">
        <v>0</v>
      </c>
      <c r="DT7">
        <v>-0.00064509353827813</v>
      </c>
      <c r="DU7" s="1">
        <v>-1.16662237247284E-07</v>
      </c>
      <c r="DV7" s="1">
        <v>-4.0016015903026E-07</v>
      </c>
      <c r="DW7" s="1">
        <v>8.72399983654886E-09</v>
      </c>
      <c r="DX7" s="1">
        <v>3.4486197360824E-09</v>
      </c>
      <c r="DY7" s="1">
        <v>8.85878091702263E-09</v>
      </c>
      <c r="DZ7" s="1">
        <v>4.90972353506463E-10</v>
      </c>
      <c r="EA7" s="1">
        <v>2.84475060207661E-10</v>
      </c>
      <c r="EB7" s="1">
        <v>5.6801743174148E-09</v>
      </c>
      <c r="EC7" s="1">
        <v>6.17919418648242E-09</v>
      </c>
      <c r="ED7">
        <v>0</v>
      </c>
      <c r="EE7" s="1">
        <v>5.32563200937182E-09</v>
      </c>
      <c r="EF7" s="1">
        <v>1.96999671576276E-10</v>
      </c>
      <c r="EG7" s="1">
        <v>1.28032511555698E-08</v>
      </c>
      <c r="EH7" s="1">
        <v>2.45544469507645E-09</v>
      </c>
      <c r="EI7" s="1">
        <v>2.87027925288919E-10</v>
      </c>
      <c r="EJ7" s="1">
        <v>7.46399854076132E-09</v>
      </c>
      <c r="EK7" s="1">
        <v>3.9482054441522E-09</v>
      </c>
      <c r="EL7" s="1">
        <v>2.96492165768311E-09</v>
      </c>
      <c r="EM7" s="1">
        <v>3.56008661396076E-09</v>
      </c>
      <c r="EN7" s="1">
        <v>4.42990755246651E-08</v>
      </c>
      <c r="EO7" s="1">
        <v>3.00433116631655E-09</v>
      </c>
      <c r="EP7" s="1">
        <v>2.66558232458705E-09</v>
      </c>
      <c r="EQ7" s="1">
        <v>1.09531263631329E-08</v>
      </c>
      <c r="ER7">
        <v>0</v>
      </c>
      <c r="ES7" s="1">
        <v>2.60824327307775E-08</v>
      </c>
      <c r="ET7" s="1">
        <v>1.37330702217474E-09</v>
      </c>
      <c r="EU7" s="1">
        <v>3.50304952436762E-09</v>
      </c>
      <c r="EV7">
        <v>-0.101406733194987</v>
      </c>
      <c r="EW7">
        <v>-0.125782012939453</v>
      </c>
      <c r="EX7">
        <v>-0.0729624430338542</v>
      </c>
      <c r="EY7">
        <v>-0.151674270629883</v>
      </c>
      <c r="EZ7">
        <v>-0.0377508799235026</v>
      </c>
      <c r="FA7">
        <v>-0.0836238861083984</v>
      </c>
      <c r="FB7">
        <v>-0.169338862101237</v>
      </c>
      <c r="FC7">
        <v>0</v>
      </c>
      <c r="FD7">
        <v>0.0222644805908203</v>
      </c>
      <c r="FE7">
        <v>-0.133472442626953</v>
      </c>
      <c r="FF7">
        <v>-0.151175181070964</v>
      </c>
      <c r="FG7">
        <v>-0.0734272003173828</v>
      </c>
      <c r="FH7">
        <v>-0.0423336029052734</v>
      </c>
      <c r="FI7">
        <v>-0.123773574829102</v>
      </c>
      <c r="FJ7">
        <v>-0.153138478597005</v>
      </c>
      <c r="FK7">
        <v>-0.0412076314290365</v>
      </c>
      <c r="FL7">
        <v>-0.018917719523112</v>
      </c>
      <c r="FM7">
        <v>-0.106924057006836</v>
      </c>
      <c r="FN7">
        <v>-0.0114091237386068</v>
      </c>
      <c r="FO7">
        <v>-0.0518169403076172</v>
      </c>
      <c r="FP7">
        <v>-0.0491008758544922</v>
      </c>
      <c r="FQ7">
        <v>0</v>
      </c>
      <c r="FR7">
        <v>-0.120246887207031</v>
      </c>
      <c r="FS7">
        <v>-0.0800310770670573</v>
      </c>
      <c r="FT7">
        <v>-0.0828971862792969</v>
      </c>
    </row>
    <row r="8" spans="1:176" ht="12.75">
      <c r="A8" t="s">
        <v>13</v>
      </c>
      <c r="B8">
        <v>564571.282147266</v>
      </c>
      <c r="C8">
        <v>6491203.46430384</v>
      </c>
      <c r="D8">
        <v>1103130.23210628</v>
      </c>
      <c r="E8">
        <v>61039519.2482687</v>
      </c>
      <c r="F8">
        <v>22008326.4343514</v>
      </c>
      <c r="G8">
        <v>1124186.70232643</v>
      </c>
      <c r="H8">
        <v>3866711.79854173</v>
      </c>
      <c r="I8">
        <v>208322356.097076</v>
      </c>
      <c r="J8">
        <v>4983294.76159426</v>
      </c>
      <c r="K8">
        <v>58465012.2409793</v>
      </c>
      <c r="L8">
        <v>966038.89291661</v>
      </c>
      <c r="M8">
        <v>42559733.768462</v>
      </c>
      <c r="N8">
        <v>6473161416.35755</v>
      </c>
      <c r="O8">
        <v>1407613.73567432</v>
      </c>
      <c r="P8">
        <v>3179240.08831597</v>
      </c>
      <c r="Q8">
        <v>3018798.96989731</v>
      </c>
      <c r="R8">
        <v>1170518.51375396</v>
      </c>
      <c r="S8">
        <v>523197.543681725</v>
      </c>
      <c r="T8">
        <v>7125217.9489693</v>
      </c>
      <c r="U8">
        <v>2977609.89376851</v>
      </c>
      <c r="V8">
        <v>898448.047179247</v>
      </c>
      <c r="W8">
        <v>22332433.8745314</v>
      </c>
      <c r="X8">
        <v>1304005.37700635</v>
      </c>
      <c r="Y8">
        <v>11262826.0688622</v>
      </c>
      <c r="Z8">
        <v>1171725.00547275</v>
      </c>
      <c r="AA8" s="1">
        <v>1.7712555201119E-06</v>
      </c>
      <c r="AB8" s="1">
        <v>1.54054638018845E-07</v>
      </c>
      <c r="AC8" s="1">
        <v>9.06511281166356E-07</v>
      </c>
      <c r="AD8" s="1">
        <v>1.63828289002844E-08</v>
      </c>
      <c r="AE8" s="1">
        <v>4.54373485863588E-08</v>
      </c>
      <c r="AF8" s="1">
        <v>8.89531959353874E-07</v>
      </c>
      <c r="AG8" s="1">
        <v>2.58617671060237E-07</v>
      </c>
      <c r="AH8" s="1">
        <v>4.80025292885038E-09</v>
      </c>
      <c r="AI8" s="1">
        <v>2.00670449540111E-07</v>
      </c>
      <c r="AJ8" s="1">
        <v>1.71042468250623E-08</v>
      </c>
      <c r="AK8" s="1">
        <v>1.03515501014753E-06</v>
      </c>
      <c r="AL8" s="1">
        <v>2.34963875817529E-08</v>
      </c>
      <c r="AM8" s="1">
        <v>1.54484020354107E-10</v>
      </c>
      <c r="AN8" s="1">
        <v>7.10422166718165E-07</v>
      </c>
      <c r="AO8" s="1">
        <v>3.14540573288284E-07</v>
      </c>
      <c r="AP8" s="1">
        <v>3.31257566327452E-07</v>
      </c>
      <c r="AQ8" s="1">
        <v>8.54322241168925E-07</v>
      </c>
      <c r="AR8" s="1">
        <v>1.91132395798923E-06</v>
      </c>
      <c r="AS8" s="1">
        <v>1.40346584085144E-07</v>
      </c>
      <c r="AT8" s="1">
        <v>3.35839829822162E-07</v>
      </c>
      <c r="AU8" s="1">
        <v>1.11303041187477E-06</v>
      </c>
      <c r="AV8" s="1">
        <v>4.47779228013492E-08</v>
      </c>
      <c r="AW8" s="1">
        <v>7.66868003486101E-07</v>
      </c>
      <c r="AX8" s="1">
        <v>8.87876625179052E-08</v>
      </c>
      <c r="AY8" s="1">
        <v>8.5344256999665E-07</v>
      </c>
      <c r="AZ8" s="1">
        <v>7.30282799956116E-06</v>
      </c>
      <c r="BA8" s="1">
        <v>2.1677895277134E-07</v>
      </c>
      <c r="BB8" s="1">
        <v>1.07170771732461E-06</v>
      </c>
      <c r="BC8" s="1">
        <v>2.32816687909955E-08</v>
      </c>
      <c r="BD8" s="1">
        <v>6.5016978840496E-08</v>
      </c>
      <c r="BE8" s="1">
        <v>8.30337985154521E-07</v>
      </c>
      <c r="BF8" s="1">
        <v>2.07960817345263E-07</v>
      </c>
      <c r="BG8" s="1">
        <v>6.88319039598511E-09</v>
      </c>
      <c r="BH8" s="1">
        <v>1.84966266100741E-07</v>
      </c>
      <c r="BI8" s="1">
        <v>2.28860965468703E-08</v>
      </c>
      <c r="BJ8" s="1">
        <v>4.32107750776144E-07</v>
      </c>
      <c r="BK8" s="1">
        <v>4.29179040903329E-08</v>
      </c>
      <c r="BL8" s="1">
        <v>-0.229621714875946</v>
      </c>
      <c r="BM8" s="1">
        <v>1.7046000482009E-07</v>
      </c>
      <c r="BN8" s="1">
        <v>3.12572065540993E-07</v>
      </c>
      <c r="BO8" s="1">
        <v>1.72417090893123E-07</v>
      </c>
      <c r="BP8" s="1">
        <v>1.16009581321724E-06</v>
      </c>
      <c r="BQ8" s="1">
        <v>6.80868602985079E-07</v>
      </c>
      <c r="BR8" s="1">
        <v>2.24640656016017E-07</v>
      </c>
      <c r="BS8" s="1">
        <v>2.58556314171292E-07</v>
      </c>
      <c r="BT8" s="1">
        <v>8.11488354632176E-07</v>
      </c>
      <c r="BU8" s="1">
        <v>4.07261506565365E-08</v>
      </c>
      <c r="BV8" s="1">
        <v>2.70376295437943E-07</v>
      </c>
      <c r="BW8" s="1">
        <v>2.58563053487947E-07</v>
      </c>
      <c r="BX8" s="1">
        <v>5.70383171785466E-07</v>
      </c>
      <c r="BY8" s="1">
        <v>3.8449515886309E-05</v>
      </c>
      <c r="BZ8" s="1">
        <v>6.37344764209716E-07</v>
      </c>
      <c r="CA8" s="1">
        <v>3.15977939096691E-06</v>
      </c>
      <c r="CB8" s="1">
        <v>7.2301261974286E-08</v>
      </c>
      <c r="CC8" s="1">
        <v>2.01778437890112E-07</v>
      </c>
      <c r="CD8" s="1">
        <v>3.36842001848844E-06</v>
      </c>
      <c r="CE8" s="1">
        <v>1.10475804986257E-06</v>
      </c>
      <c r="CF8" s="1">
        <v>2.01454810030746E-08</v>
      </c>
      <c r="CG8" s="1">
        <v>5.11934932365032E-07</v>
      </c>
      <c r="CH8" s="1">
        <v>1.1181813257955E-07</v>
      </c>
      <c r="CI8" s="1">
        <v>1.37075909312843E-06</v>
      </c>
      <c r="CJ8" s="1">
        <v>1.05293539434456E-07</v>
      </c>
      <c r="CK8" s="1">
        <v>1.9300944022807E-09</v>
      </c>
      <c r="CL8" s="1">
        <v>8.02335530090801E-07</v>
      </c>
      <c r="CM8" s="1">
        <v>1.15431534861234E-06</v>
      </c>
      <c r="CN8" s="1">
        <v>8.25008861056184E-07</v>
      </c>
      <c r="CO8" s="1">
        <v>3.94818941723485E-06</v>
      </c>
      <c r="CP8" s="1">
        <v>3.00598113266877E-06</v>
      </c>
      <c r="CQ8" s="1">
        <v>2.78793936517495E-07</v>
      </c>
      <c r="CR8" s="1">
        <v>9.06048323088769E-07</v>
      </c>
      <c r="CS8" s="1">
        <v>2.96292446868063E-06</v>
      </c>
      <c r="CT8" s="1">
        <v>1.12712461432482E-07</v>
      </c>
      <c r="CU8" s="1">
        <v>2.04153320858889E-06</v>
      </c>
      <c r="CV8" s="1">
        <v>5.19530120858439E-07</v>
      </c>
      <c r="CW8" s="1">
        <v>1.72845548424924E-06</v>
      </c>
      <c r="CX8" s="1">
        <v>-4.93902426480187E-05</v>
      </c>
      <c r="CY8" s="1">
        <v>-2.96078722057647E-07</v>
      </c>
      <c r="CZ8" s="1">
        <v>-1.57992065338065E-06</v>
      </c>
      <c r="DA8" s="1">
        <v>-3.66037979454516E-08</v>
      </c>
      <c r="DB8" s="1">
        <v>-8.14655876250668E-08</v>
      </c>
      <c r="DC8" s="1">
        <v>-1.48335746409043E-06</v>
      </c>
      <c r="DD8" s="1">
        <v>-3.15246254612199E-07</v>
      </c>
      <c r="DE8" s="1">
        <v>-7.82220652899452E-09</v>
      </c>
      <c r="DF8" s="1">
        <v>-2.75249506112366E-07</v>
      </c>
      <c r="DG8" s="1">
        <v>-2.90703092112347E-08</v>
      </c>
      <c r="DH8" s="1">
        <v>-6.48145780015539E-07</v>
      </c>
      <c r="DI8" s="1">
        <v>-5.19836583843284E-08</v>
      </c>
      <c r="DJ8" s="1">
        <v>8.81009724353937E-10</v>
      </c>
      <c r="DK8" s="1">
        <v>-2.6177106748193E-07</v>
      </c>
      <c r="DL8" s="1">
        <v>-4.61015366314962E-07</v>
      </c>
      <c r="DM8" s="1">
        <v>-2.60148688808268E-07</v>
      </c>
      <c r="DN8" s="1">
        <v>-1.97560764695368E-06</v>
      </c>
      <c r="DO8" s="1">
        <v>-9.74184853947411E-07</v>
      </c>
      <c r="DP8" s="1">
        <v>-3.16528324321503E-07</v>
      </c>
      <c r="DQ8" s="1">
        <v>-3.81498456434741E-07</v>
      </c>
      <c r="DR8" s="1">
        <v>-1.19463303295112E-06</v>
      </c>
      <c r="DS8" s="1">
        <v>-6.45137115852174E-08</v>
      </c>
      <c r="DT8" s="1">
        <v>-4.44989694760644E-07</v>
      </c>
      <c r="DU8" s="1">
        <v>-3.36523498560064E-07</v>
      </c>
      <c r="DV8" s="1">
        <v>-8.73740483712368E-07</v>
      </c>
      <c r="DW8" s="1">
        <v>2.03418645060454E-08</v>
      </c>
      <c r="DX8" s="1">
        <v>3.02708453246811E-09</v>
      </c>
      <c r="DY8" s="1">
        <v>1.16825041967475E-08</v>
      </c>
      <c r="DZ8" s="1">
        <v>2.98893923629252E-10</v>
      </c>
      <c r="EA8" s="1">
        <v>1.02513112146745E-09</v>
      </c>
      <c r="EB8" s="1">
        <v>6.1734294515085E-09</v>
      </c>
      <c r="EC8" s="1">
        <v>3.87649699429977E-09</v>
      </c>
      <c r="ED8" s="1">
        <v>1.73290719783994E-10</v>
      </c>
      <c r="EE8" s="1">
        <v>2.48638814845747E-09</v>
      </c>
      <c r="EF8" s="1">
        <v>5.94703047005661E-10</v>
      </c>
      <c r="EG8" s="1">
        <v>6.13590325476147E-09</v>
      </c>
      <c r="EH8" s="1">
        <v>7.30717718357343E-10</v>
      </c>
      <c r="EI8" s="1">
        <v>5.22334591565575E-11</v>
      </c>
      <c r="EJ8" s="1">
        <v>4.51026752554069E-09</v>
      </c>
      <c r="EK8" s="1">
        <v>4.56643778912938E-09</v>
      </c>
      <c r="EL8" s="1">
        <v>3.36282524444747E-09</v>
      </c>
      <c r="EM8" s="1">
        <v>9.11420958978247E-09</v>
      </c>
      <c r="EN8" s="1">
        <v>8.12363040269741E-09</v>
      </c>
      <c r="EO8" s="1">
        <v>1.36230005437647E-09</v>
      </c>
      <c r="EP8" s="1">
        <v>3.95980503716688E-09</v>
      </c>
      <c r="EQ8" s="1">
        <v>1.39100995965978E-08</v>
      </c>
      <c r="ER8" s="1">
        <v>4.15304323553987E-10</v>
      </c>
      <c r="ES8" s="1">
        <v>7.45464162979443E-09</v>
      </c>
      <c r="ET8" s="1">
        <v>2.40675376516145E-09</v>
      </c>
      <c r="EU8" s="1">
        <v>6.6193717442594E-09</v>
      </c>
      <c r="EV8">
        <v>-0.0840377807617188</v>
      </c>
      <c r="EW8">
        <v>-0.116971969604492</v>
      </c>
      <c r="EX8">
        <v>-0.179772694905599</v>
      </c>
      <c r="EY8">
        <v>-0.0896441141764323</v>
      </c>
      <c r="EZ8">
        <v>-0.0274511973063151</v>
      </c>
      <c r="FA8">
        <v>-0.049017588297526</v>
      </c>
      <c r="FB8">
        <v>-0.181067784627279</v>
      </c>
      <c r="FC8">
        <v>-0.148066202799479</v>
      </c>
      <c r="FD8">
        <v>0.0142161051432292</v>
      </c>
      <c r="FE8">
        <v>-0.105168024698893</v>
      </c>
      <c r="FF8">
        <v>-0.151671091715495</v>
      </c>
      <c r="FG8">
        <v>-0.0441411336263021</v>
      </c>
      <c r="FH8">
        <v>-0.411413192749023</v>
      </c>
      <c r="FI8">
        <v>-0.109719594319661</v>
      </c>
      <c r="FJ8">
        <v>-0.185839335123698</v>
      </c>
      <c r="FK8">
        <v>-0.039065678914388</v>
      </c>
      <c r="FL8">
        <v>-0.0351009368896484</v>
      </c>
      <c r="FM8">
        <v>-0.083499272664388</v>
      </c>
      <c r="FN8">
        <v>0.0154546101888021</v>
      </c>
      <c r="FO8">
        <v>-0.0402107238769531</v>
      </c>
      <c r="FP8">
        <v>-0.0605824788411458</v>
      </c>
      <c r="FQ8">
        <v>-0.183760325113932</v>
      </c>
      <c r="FR8">
        <v>-0.0826981862386068</v>
      </c>
      <c r="FS8">
        <v>-0.0495630900065104</v>
      </c>
      <c r="FT8">
        <v>-0.0690701802571615</v>
      </c>
    </row>
    <row r="9" spans="1:176" ht="12.75">
      <c r="A9" t="s">
        <v>14</v>
      </c>
      <c r="B9">
        <v>990655.457271414</v>
      </c>
      <c r="C9">
        <v>5032242.50732018</v>
      </c>
      <c r="D9">
        <v>921599.713364375</v>
      </c>
      <c r="E9">
        <v>99064231.2354547</v>
      </c>
      <c r="F9">
        <v>24459007.5379748</v>
      </c>
      <c r="G9">
        <v>1099361.08668261</v>
      </c>
      <c r="H9">
        <v>3880063.78773477</v>
      </c>
      <c r="I9">
        <v>1527070844.78881</v>
      </c>
      <c r="J9">
        <v>6657967.51846546</v>
      </c>
      <c r="K9">
        <v>243255189.167976</v>
      </c>
      <c r="L9">
        <v>874125.784659085</v>
      </c>
      <c r="M9">
        <v>26313221.3887741</v>
      </c>
      <c r="N9">
        <v>207555639.012571</v>
      </c>
      <c r="O9">
        <v>3770195.29914466</v>
      </c>
      <c r="P9">
        <v>2744453.32710755</v>
      </c>
      <c r="Q9">
        <v>2680626.18675505</v>
      </c>
      <c r="R9">
        <v>2446520.96285547</v>
      </c>
      <c r="S9">
        <v>514092.939504679</v>
      </c>
      <c r="T9">
        <v>7845629.8365627</v>
      </c>
      <c r="U9">
        <v>2974173.08074142</v>
      </c>
      <c r="V9">
        <v>1956623.82339819</v>
      </c>
      <c r="W9">
        <v>5992971.64626301</v>
      </c>
      <c r="X9">
        <v>1117022.23682975</v>
      </c>
      <c r="Y9">
        <v>6922898.88149243</v>
      </c>
      <c r="Z9">
        <v>1440447.89452406</v>
      </c>
      <c r="AA9" s="1">
        <v>1.00943268687413E-06</v>
      </c>
      <c r="AB9" s="1">
        <v>1.98718563055208E-07</v>
      </c>
      <c r="AC9" s="1">
        <v>1.08506978192237E-06</v>
      </c>
      <c r="AD9" s="1">
        <v>1.00944608112207E-08</v>
      </c>
      <c r="AE9" s="1">
        <v>4.08847333011125E-08</v>
      </c>
      <c r="AF9" s="1">
        <v>9.09619243498568E-07</v>
      </c>
      <c r="AG9" s="1">
        <v>2.5772772168362E-07</v>
      </c>
      <c r="AH9" s="1">
        <v>6.54848465879983E-10</v>
      </c>
      <c r="AI9" s="1">
        <v>1.50195986571962E-07</v>
      </c>
      <c r="AJ9" s="1">
        <v>4.11090922015014E-09</v>
      </c>
      <c r="AK9" s="1">
        <v>1.14400011708842E-06</v>
      </c>
      <c r="AL9" s="1">
        <v>3.80037086765297E-08</v>
      </c>
      <c r="AM9" s="1">
        <v>4.81798521474732E-09</v>
      </c>
      <c r="AN9" s="1">
        <v>2.65238249123824E-07</v>
      </c>
      <c r="AO9" s="1">
        <v>3.64371290312277E-07</v>
      </c>
      <c r="AP9" s="1">
        <v>3.73047165226166E-07</v>
      </c>
      <c r="AQ9" s="1">
        <v>4.08743687539404E-07</v>
      </c>
      <c r="AR9" s="1">
        <v>1.9451735730187E-06</v>
      </c>
      <c r="AS9" s="1">
        <v>1.27459492842721E-07</v>
      </c>
      <c r="AT9" s="1">
        <v>3.36227910364488E-07</v>
      </c>
      <c r="AU9" s="1">
        <v>5.110844445629E-07</v>
      </c>
      <c r="AV9" s="1">
        <v>1.66862127676436E-07</v>
      </c>
      <c r="AW9" s="1">
        <v>8.95237325658014E-07</v>
      </c>
      <c r="AX9" s="1">
        <v>1.44448159234766E-07</v>
      </c>
      <c r="AY9" s="1">
        <v>6.94228513090652E-07</v>
      </c>
      <c r="AZ9" s="1">
        <v>9.28197402478948E-07</v>
      </c>
      <c r="BA9" s="1">
        <v>3.09320658386876E-07</v>
      </c>
      <c r="BB9" s="1">
        <v>1.52006566089942E-06</v>
      </c>
      <c r="BC9" s="1">
        <v>3.28127664608766E-08</v>
      </c>
      <c r="BD9" s="1">
        <v>4.19018637750159E-08</v>
      </c>
      <c r="BE9" s="1">
        <v>9.03071770279359E-07</v>
      </c>
      <c r="BF9" s="1">
        <v>4.26283919692981E-07</v>
      </c>
      <c r="BG9" s="1">
        <v>-0.200009250947097</v>
      </c>
      <c r="BH9" s="1">
        <v>1.89490701860641E-07</v>
      </c>
      <c r="BI9" s="1">
        <v>4.09814109373826E-09</v>
      </c>
      <c r="BJ9" s="1">
        <v>7.69888969324162E-07</v>
      </c>
      <c r="BK9" s="1">
        <v>1.29426101709123E-07</v>
      </c>
      <c r="BL9" s="1">
        <v>4.97279872510469E-09</v>
      </c>
      <c r="BM9" s="1">
        <v>1.04032884828209E-07</v>
      </c>
      <c r="BN9" s="1">
        <v>3.54781990331867E-07</v>
      </c>
      <c r="BO9" s="1">
        <v>2.78489572261009E-07</v>
      </c>
      <c r="BP9" s="1">
        <v>2.30651353348164E-07</v>
      </c>
      <c r="BQ9" s="1">
        <v>8.24119536117535E-07</v>
      </c>
      <c r="BR9" s="1">
        <v>2.50795789143176E-07</v>
      </c>
      <c r="BS9" s="1">
        <v>6.61572297179454E-07</v>
      </c>
      <c r="BT9" s="1">
        <v>6.7923691664218E-07</v>
      </c>
      <c r="BU9" s="1">
        <v>3.83866286375846E-07</v>
      </c>
      <c r="BV9" s="1">
        <v>4.82417919554567E-07</v>
      </c>
      <c r="BW9" s="1">
        <v>2.49019545158355E-07</v>
      </c>
      <c r="BX9" s="1">
        <v>7.31390422963622E-07</v>
      </c>
      <c r="BY9" s="1">
        <v>2.74975837971955E-06</v>
      </c>
      <c r="BZ9" s="1">
        <v>8.30253826969383E-07</v>
      </c>
      <c r="CA9" s="1">
        <v>3.90762834353118E-06</v>
      </c>
      <c r="CB9" s="1">
        <v>8.03841151749096E-08</v>
      </c>
      <c r="CC9" s="1">
        <v>1.35013310369916E-07</v>
      </c>
      <c r="CD9" s="1">
        <v>2.79106232375053E-06</v>
      </c>
      <c r="CE9" s="1">
        <v>1.35238130213082E-06</v>
      </c>
      <c r="CF9" s="1">
        <v>2.9575930215202E-09</v>
      </c>
      <c r="CG9" s="1">
        <v>6.90258297159341E-07</v>
      </c>
      <c r="CH9" s="1">
        <v>1.71222793252842E-08</v>
      </c>
      <c r="CI9" s="1">
        <v>2.2643134603682E-06</v>
      </c>
      <c r="CJ9" s="1">
        <v>2.53657056741766E-07</v>
      </c>
      <c r="CK9" s="1">
        <v>1.36278700506484E-08</v>
      </c>
      <c r="CL9" s="1">
        <v>4.89316446088282E-07</v>
      </c>
      <c r="CM9" s="1">
        <v>9.29734313996748E-07</v>
      </c>
      <c r="CN9" s="1">
        <v>1.06437887690436E-06</v>
      </c>
      <c r="CO9" s="1">
        <v>4.22687408987912E-06</v>
      </c>
      <c r="CP9" s="1">
        <v>2.52912889081453E-06</v>
      </c>
      <c r="CQ9" s="1">
        <v>4.58890954335691E-07</v>
      </c>
      <c r="CR9" s="1">
        <v>1.0705228121928E-06</v>
      </c>
      <c r="CS9" s="1">
        <v>1.98345301939051E-06</v>
      </c>
      <c r="CT9" s="1">
        <v>6.2659979259079E-07</v>
      </c>
      <c r="CU9" s="1">
        <v>1.59132855236051E-06</v>
      </c>
      <c r="CV9" s="1">
        <v>4.94643001775521E-07</v>
      </c>
      <c r="CW9" s="1">
        <v>1.90548358781613E-06</v>
      </c>
      <c r="CX9" s="1">
        <v>-1.58803860016848E-06</v>
      </c>
      <c r="CY9" s="1">
        <v>-4.16723173904719E-07</v>
      </c>
      <c r="CZ9" s="1">
        <v>-2.20040426407916E-06</v>
      </c>
      <c r="DA9" s="1">
        <v>-4.5776831212472E-08</v>
      </c>
      <c r="DB9" s="1">
        <v>-5.37924024452205E-08</v>
      </c>
      <c r="DC9" s="1">
        <v>-1.46109188929377E-06</v>
      </c>
      <c r="DD9" s="1">
        <v>-5.61656938044119E-07</v>
      </c>
      <c r="DE9" s="1">
        <v>2.10102449531612E-09</v>
      </c>
      <c r="DF9" s="1">
        <v>-2.82608326257083E-07</v>
      </c>
      <c r="DG9" s="1">
        <v>-4.94145861395644E-09</v>
      </c>
      <c r="DH9" s="1">
        <v>-1.14828353373148E-06</v>
      </c>
      <c r="DI9" s="1">
        <v>-1.30641139339866E-07</v>
      </c>
      <c r="DJ9" s="1">
        <v>-6.80996635653288E-09</v>
      </c>
      <c r="DK9" s="1">
        <v>-1.55210951421203E-07</v>
      </c>
      <c r="DL9" s="1">
        <v>-5.22807901044037E-07</v>
      </c>
      <c r="DM9" s="1">
        <v>-4.16557853181215E-07</v>
      </c>
      <c r="DN9" s="1">
        <v>-4.27139182288744E-07</v>
      </c>
      <c r="DO9" s="1">
        <v>-1.32645033457938E-06</v>
      </c>
      <c r="DP9" s="1">
        <v>-3.34398191447979E-07</v>
      </c>
      <c r="DQ9" s="1">
        <v>-9.68692391628786E-07</v>
      </c>
      <c r="DR9" s="1">
        <v>-9.91250306593094E-07</v>
      </c>
      <c r="DS9" s="1">
        <v>-4.60667943742291E-07</v>
      </c>
      <c r="DT9" s="1">
        <v>-7.22820158202789E-07</v>
      </c>
      <c r="DU9" s="1">
        <v>-3.32172686511369E-07</v>
      </c>
      <c r="DV9" s="1">
        <v>-1.0717019645965E-06</v>
      </c>
      <c r="DW9" s="1">
        <v>1.01160581921358E-08</v>
      </c>
      <c r="DX9" s="1">
        <v>3.92606908072855E-09</v>
      </c>
      <c r="DY9" s="1">
        <v>1.44946755976243E-08</v>
      </c>
      <c r="DZ9" s="1">
        <v>3.41395253434812E-10</v>
      </c>
      <c r="EA9" s="1">
        <v>6.77028825695843E-10</v>
      </c>
      <c r="EB9" s="1">
        <v>7.76538538502659E-09</v>
      </c>
      <c r="EC9" s="1">
        <v>5.88483396655919E-09</v>
      </c>
      <c r="ED9" s="1">
        <v>7.48219545450655E-11</v>
      </c>
      <c r="EE9" s="1">
        <v>2.56350200724099E-09</v>
      </c>
      <c r="EF9" s="1">
        <v>1.23968551343278E-10</v>
      </c>
      <c r="EG9" s="1">
        <v>9.1850360480446E-09</v>
      </c>
      <c r="EH9" s="1">
        <v>1.63400909281009E-09</v>
      </c>
      <c r="EI9" s="1">
        <v>1.31296299146298E-10</v>
      </c>
      <c r="EJ9" s="1">
        <v>3.10481254227061E-09</v>
      </c>
      <c r="EK9" s="1">
        <v>4.50645481625938E-09</v>
      </c>
      <c r="EL9" s="1">
        <v>4.8515657279211E-09</v>
      </c>
      <c r="EM9" s="1">
        <v>7.58903076808437E-09</v>
      </c>
      <c r="EN9" s="1">
        <v>9.3680714663159E-09</v>
      </c>
      <c r="EO9" s="1">
        <v>2.20901189303137E-09</v>
      </c>
      <c r="EP9" s="1">
        <v>4.59374819486579E-09</v>
      </c>
      <c r="EQ9" s="1">
        <v>8.2674871797444E-09</v>
      </c>
      <c r="ER9" s="1">
        <v>3.93281343998168E-09</v>
      </c>
      <c r="ES9" s="1">
        <v>7.22869742715738E-09</v>
      </c>
      <c r="ET9" s="1">
        <v>2.48630973884955E-09</v>
      </c>
      <c r="EU9" s="1">
        <v>7.04595709429694E-09</v>
      </c>
      <c r="EV9">
        <v>-0.0917657216389974</v>
      </c>
      <c r="EW9">
        <v>-0.13897450764974</v>
      </c>
      <c r="EX9">
        <v>-0.122724533081055</v>
      </c>
      <c r="EY9">
        <v>-0.0818411509195963</v>
      </c>
      <c r="EZ9">
        <v>-0.0366929372151693</v>
      </c>
      <c r="FA9">
        <v>-0.0677369435628255</v>
      </c>
      <c r="FB9">
        <v>-0.188571929931641</v>
      </c>
      <c r="FC9">
        <v>-0.311840693155924</v>
      </c>
      <c r="FD9">
        <v>0.0115407307942708</v>
      </c>
      <c r="FE9">
        <v>-0.135632832845052</v>
      </c>
      <c r="FF9">
        <v>-0.151602427164714</v>
      </c>
      <c r="FG9">
        <v>-0.0542831420898438</v>
      </c>
      <c r="FH9">
        <v>-0.0365950266520182</v>
      </c>
      <c r="FI9">
        <v>-0.11170768737793</v>
      </c>
      <c r="FJ9">
        <v>-0.244114557902018</v>
      </c>
      <c r="FK9">
        <v>-0.0486888885498047</v>
      </c>
      <c r="FL9">
        <v>-0.105765024820964</v>
      </c>
      <c r="FM9">
        <v>-0.0705706278483073</v>
      </c>
      <c r="FN9">
        <v>-0.00870132446289063</v>
      </c>
      <c r="FO9">
        <v>-0.359596888224284</v>
      </c>
      <c r="FP9">
        <v>-0.0499629974365234</v>
      </c>
      <c r="FQ9">
        <v>-0.100625991821289</v>
      </c>
      <c r="FR9">
        <v>-0.094793955485026</v>
      </c>
      <c r="FS9">
        <v>-0.0659898122151693</v>
      </c>
      <c r="FT9">
        <v>-0.0769863128662109</v>
      </c>
    </row>
    <row r="10" spans="1:176" ht="12.75">
      <c r="A10" t="s">
        <v>15</v>
      </c>
      <c r="B10">
        <v>1423792.42613449</v>
      </c>
      <c r="C10">
        <v>7686517.7191224</v>
      </c>
      <c r="D10">
        <v>2718706.72372037</v>
      </c>
      <c r="E10">
        <v>1085198026.41223</v>
      </c>
      <c r="F10">
        <v>57814154.0085095</v>
      </c>
      <c r="G10">
        <v>1110197.63942368</v>
      </c>
      <c r="H10">
        <v>2937195.272256</v>
      </c>
      <c r="I10">
        <v>1440435311.8974</v>
      </c>
      <c r="J10">
        <v>8162508.58725786</v>
      </c>
      <c r="K10">
        <v>492225947.6617</v>
      </c>
      <c r="L10">
        <v>1243332.02652057</v>
      </c>
      <c r="M10">
        <v>73973470.4494924</v>
      </c>
      <c r="N10">
        <v>115975086.691893</v>
      </c>
      <c r="O10">
        <v>4651150.05610011</v>
      </c>
      <c r="P10">
        <v>6043292.49763411</v>
      </c>
      <c r="Q10">
        <v>2576975.15036604</v>
      </c>
      <c r="R10">
        <v>2169263.96976531</v>
      </c>
      <c r="S10">
        <v>427687.856535595</v>
      </c>
      <c r="T10">
        <v>24744504.1972847</v>
      </c>
      <c r="U10">
        <v>5975529.54881451</v>
      </c>
      <c r="V10">
        <v>2272782.01667133</v>
      </c>
      <c r="W10">
        <v>5946328.24477036</v>
      </c>
      <c r="X10">
        <v>1260965.47360659</v>
      </c>
      <c r="Y10">
        <v>17571200.5135874</v>
      </c>
      <c r="Z10">
        <v>1752721.39320161</v>
      </c>
      <c r="AA10" s="1">
        <v>7.02349571218704E-07</v>
      </c>
      <c r="AB10" s="1">
        <v>1.30097924254076E-07</v>
      </c>
      <c r="AC10" s="1">
        <v>3.67821946837858E-07</v>
      </c>
      <c r="AD10" s="1">
        <v>9.21490802288034E-10</v>
      </c>
      <c r="AE10" s="1">
        <v>1.72968024379084E-08</v>
      </c>
      <c r="AF10" s="1">
        <v>9.00740520867178E-07</v>
      </c>
      <c r="AG10" s="1">
        <v>3.40460850337649E-07</v>
      </c>
      <c r="AH10" s="1">
        <v>6.94234577381165E-10</v>
      </c>
      <c r="AI10" s="1">
        <v>1.22511356565193E-07</v>
      </c>
      <c r="AJ10" s="1">
        <v>2.03158733250545E-09</v>
      </c>
      <c r="AK10" s="1">
        <v>8.04290389590039E-07</v>
      </c>
      <c r="AL10" s="1">
        <v>1.35183599461212E-08</v>
      </c>
      <c r="AM10" s="1">
        <v>8.62254151753011E-09</v>
      </c>
      <c r="AN10" s="1">
        <v>2.15000588658384E-07</v>
      </c>
      <c r="AO10" s="1">
        <v>1.65472712166669E-07</v>
      </c>
      <c r="AP10" s="1">
        <v>3.88051859893937E-07</v>
      </c>
      <c r="AQ10" s="1">
        <v>4.60985852315699E-07</v>
      </c>
      <c r="AR10" s="1">
        <v>2.33815383046017E-06</v>
      </c>
      <c r="AS10" s="1">
        <v>4.04130142203348E-08</v>
      </c>
      <c r="AT10" s="1">
        <v>1.67349185010455E-07</v>
      </c>
      <c r="AU10" s="1">
        <v>4.39989401827713E-07</v>
      </c>
      <c r="AV10" s="1">
        <v>1.68171005507386E-07</v>
      </c>
      <c r="AW10" s="1">
        <v>7.93043125233095E-07</v>
      </c>
      <c r="AX10" s="1">
        <v>5.69113077519502E-08</v>
      </c>
      <c r="AY10" s="1">
        <v>5.705413329687E-07</v>
      </c>
      <c r="AZ10" s="1">
        <v>5.4610087797165E-07</v>
      </c>
      <c r="BA10" s="1">
        <v>2.09891436312483E-07</v>
      </c>
      <c r="BB10" s="1">
        <v>7.56616820540926E-07</v>
      </c>
      <c r="BC10" s="1">
        <v>8.87967371670013E-10</v>
      </c>
      <c r="BD10" s="1">
        <v>1.96183218838452E-08</v>
      </c>
      <c r="BE10" s="1">
        <v>5.96726413606374E-07</v>
      </c>
      <c r="BF10" s="1">
        <v>4.77850667057047E-07</v>
      </c>
      <c r="BG10" s="1">
        <v>5.62699097095039E-10</v>
      </c>
      <c r="BH10" s="1">
        <v>1.83726306360094E-07</v>
      </c>
      <c r="BI10" s="1">
        <v>4.14490393876247E-10</v>
      </c>
      <c r="BJ10" s="1">
        <v>5.18745950808665E-07</v>
      </c>
      <c r="BK10" s="1">
        <v>2.66543397671381E-08</v>
      </c>
      <c r="BL10" s="1">
        <v>5.82521705468812E-09</v>
      </c>
      <c r="BM10" s="1">
        <v>1.49126220793915E-07</v>
      </c>
      <c r="BN10" s="1">
        <v>2.04685216297721E-07</v>
      </c>
      <c r="BO10" s="1">
        <v>3.10729119560297E-07</v>
      </c>
      <c r="BP10" s="1">
        <v>3.65463083330076E-07</v>
      </c>
      <c r="BQ10" s="1">
        <v>2.34524840388167E-06</v>
      </c>
      <c r="BR10" s="1">
        <v>5.28282020615872E-08</v>
      </c>
      <c r="BS10" s="1">
        <v>4.77038754589617E-07</v>
      </c>
      <c r="BT10" s="1">
        <v>4.20509092897921E-07</v>
      </c>
      <c r="BU10" s="1">
        <v>3.43001068353619E-07</v>
      </c>
      <c r="BV10" s="1">
        <v>5.55369531407941E-07</v>
      </c>
      <c r="BW10" s="1">
        <v>1.15904369317181E-07</v>
      </c>
      <c r="BX10" s="1">
        <v>6.83724876461469E-07</v>
      </c>
      <c r="BY10" s="1">
        <v>1.46649712674388E-06</v>
      </c>
      <c r="BZ10" s="1">
        <v>4.72383125233892E-07</v>
      </c>
      <c r="CA10" s="1">
        <v>1.9368972946723E-06</v>
      </c>
      <c r="CB10" s="1">
        <v>5.44763596635208E-09</v>
      </c>
      <c r="CC10" s="1">
        <v>7.11966228723604E-08</v>
      </c>
      <c r="CD10" s="1">
        <v>1.57238748915454E-06</v>
      </c>
      <c r="CE10" s="1">
        <v>1.41787140478204E-06</v>
      </c>
      <c r="CF10" s="1">
        <v>3.40944710383218E-09</v>
      </c>
      <c r="CG10" s="1">
        <v>4.68463702414125E-07</v>
      </c>
      <c r="CH10" s="1">
        <v>-1.43817817817231E-09</v>
      </c>
      <c r="CI10" s="1">
        <v>1.34706902486104E-06</v>
      </c>
      <c r="CJ10" s="1">
        <v>7.07619064143826E-08</v>
      </c>
      <c r="CK10" s="1">
        <v>2.5373221360625E-08</v>
      </c>
      <c r="CL10" s="1">
        <v>5.68581778505733E-07</v>
      </c>
      <c r="CM10" s="1">
        <v>6.89024813465034E-07</v>
      </c>
      <c r="CN10" s="1">
        <v>1.18912446048128E-06</v>
      </c>
      <c r="CO10" s="1">
        <v>9.77353125545599E-07</v>
      </c>
      <c r="CP10" s="1">
        <v>7.86134692704558E-06</v>
      </c>
      <c r="CQ10" s="1">
        <v>2.03061704121038E-07</v>
      </c>
      <c r="CR10" s="1">
        <v>6.29946044559873E-07</v>
      </c>
      <c r="CS10" s="1">
        <v>1.11634170334797E-06</v>
      </c>
      <c r="CT10" s="1">
        <v>6.37911130001259E-07</v>
      </c>
      <c r="CU10" s="1">
        <v>1.66015090455301E-06</v>
      </c>
      <c r="CV10" s="1">
        <v>3.86415405104722E-07</v>
      </c>
      <c r="CW10" s="1">
        <v>1.82239823409124E-06</v>
      </c>
      <c r="CX10" s="1">
        <v>-8.22186094000113E-07</v>
      </c>
      <c r="CY10" s="1">
        <v>-2.81742561469103E-07</v>
      </c>
      <c r="CZ10" s="1">
        <v>-1.01377953270797E-06</v>
      </c>
      <c r="DA10" s="1">
        <v>9.27493760040574E-11</v>
      </c>
      <c r="DB10" s="1">
        <v>-2.64097327518155E-08</v>
      </c>
      <c r="DC10" s="1">
        <v>-8.90848686068765E-07</v>
      </c>
      <c r="DD10" s="1">
        <v>-7.46565589465743E-07</v>
      </c>
      <c r="DE10" s="1">
        <v>3.3595957527726E-10</v>
      </c>
      <c r="DF10" s="1">
        <v>-2.62587166880204E-07</v>
      </c>
      <c r="DG10" s="1">
        <v>1.72158938121746E-09</v>
      </c>
      <c r="DH10" s="1">
        <v>-7.90594067979788E-07</v>
      </c>
      <c r="DI10" s="1">
        <v>-3.44768765993853E-08</v>
      </c>
      <c r="DJ10" s="1">
        <v>-8.1124777918099E-09</v>
      </c>
      <c r="DK10" s="1">
        <v>-2.17963131887464E-07</v>
      </c>
      <c r="DL10" s="1">
        <v>-2.88160486661016E-07</v>
      </c>
      <c r="DM10" s="1">
        <v>-4.74583755222582E-07</v>
      </c>
      <c r="DN10" s="1">
        <v>-5.54713102488708E-07</v>
      </c>
      <c r="DO10" s="1">
        <v>-3.87146409574524E-06</v>
      </c>
      <c r="DP10" s="1">
        <v>-8.14898962600716E-08</v>
      </c>
      <c r="DQ10" s="1">
        <v>-5.90379313315104E-07</v>
      </c>
      <c r="DR10" s="1">
        <v>-6.11949899772396E-07</v>
      </c>
      <c r="DS10" s="1">
        <v>-4.65999123003642E-07</v>
      </c>
      <c r="DT10" s="1">
        <v>-8.40270096672324E-07</v>
      </c>
      <c r="DU10" s="1">
        <v>-1.62453998354446E-07</v>
      </c>
      <c r="DV10" s="1">
        <v>-9.84762563479425E-07</v>
      </c>
      <c r="DW10" s="1">
        <v>6.10994677601672E-09</v>
      </c>
      <c r="DX10" s="1">
        <v>2.32598801414246E-09</v>
      </c>
      <c r="DY10" s="1">
        <v>7.67686082192725E-09</v>
      </c>
      <c r="DZ10" s="1">
        <v>8.36981362580426E-11</v>
      </c>
      <c r="EA10" s="1">
        <v>3.64418462205068E-10</v>
      </c>
      <c r="EB10" s="1">
        <v>6.63519001426382E-09</v>
      </c>
      <c r="EC10" s="1">
        <v>4.4426722542713E-09</v>
      </c>
      <c r="ED10" s="1">
        <v>6.96673680994277E-11</v>
      </c>
      <c r="EE10" s="1">
        <v>1.91322449480208E-09</v>
      </c>
      <c r="EF10" s="1">
        <v>7.91487168007889E-11</v>
      </c>
      <c r="EG10" s="1">
        <v>5.81002039602E-09</v>
      </c>
      <c r="EH10" s="1">
        <v>3.63461663476199E-10</v>
      </c>
      <c r="EI10" s="1">
        <v>1.61571018260719E-10</v>
      </c>
      <c r="EJ10" s="1">
        <v>2.9819358018464E-09</v>
      </c>
      <c r="EK10" s="1">
        <v>2.91720210925266E-09</v>
      </c>
      <c r="EL10" s="1">
        <v>4.26037822345596E-09</v>
      </c>
      <c r="EM10" s="1">
        <v>4.47843915479326E-09</v>
      </c>
      <c r="EN10" s="1">
        <v>1.71885520503896E-08</v>
      </c>
      <c r="EO10" s="1">
        <v>5.70189385456504E-10</v>
      </c>
      <c r="EP10" s="1">
        <v>3.32833130203497E-09</v>
      </c>
      <c r="EQ10" s="1">
        <v>5.64490014341968E-09</v>
      </c>
      <c r="ER10" s="1">
        <v>2.79523797940689E-09</v>
      </c>
      <c r="ES10" s="1">
        <v>7.1692256519006E-09</v>
      </c>
      <c r="ET10" s="1">
        <v>1.8015817787011E-09</v>
      </c>
      <c r="EU10" s="1">
        <v>6.25272736694455E-09</v>
      </c>
      <c r="EV10">
        <v>-0.0924517313639323</v>
      </c>
      <c r="EW10">
        <v>-0.121713638305664</v>
      </c>
      <c r="EX10">
        <v>-0.137440999348958</v>
      </c>
      <c r="EY10">
        <v>-0.191671371459961</v>
      </c>
      <c r="EZ10">
        <v>-0.0494041442871094</v>
      </c>
      <c r="FA10">
        <v>-0.0742295583089193</v>
      </c>
      <c r="FB10">
        <v>-0.321052551269531</v>
      </c>
      <c r="FC10">
        <v>-0.294971466064453</v>
      </c>
      <c r="FD10">
        <v>0.0218156178792318</v>
      </c>
      <c r="FE10">
        <v>-0.147891998291016</v>
      </c>
      <c r="FF10">
        <v>-0.153711318969727</v>
      </c>
      <c r="FG10">
        <v>-0.0478248596191406</v>
      </c>
      <c r="FH10">
        <v>-0.00223541259765625</v>
      </c>
      <c r="FI10">
        <v>-0.117595036824544</v>
      </c>
      <c r="FJ10">
        <v>-0.228683471679688</v>
      </c>
      <c r="FK10">
        <v>-0.0669256846110026</v>
      </c>
      <c r="FL10">
        <v>-0.095245361328125</v>
      </c>
      <c r="FM10">
        <v>-0.0930798848470052</v>
      </c>
      <c r="FN10">
        <v>-0.0639292399088542</v>
      </c>
      <c r="FO10">
        <v>-0.0845451354980469</v>
      </c>
      <c r="FP10">
        <v>-0.0360463460286458</v>
      </c>
      <c r="FQ10">
        <v>-0.0877482096354167</v>
      </c>
      <c r="FR10">
        <v>-0.101034800211589</v>
      </c>
      <c r="FS10">
        <v>-0.0920537312825521</v>
      </c>
      <c r="FT10">
        <v>-0.0895392100016276</v>
      </c>
    </row>
    <row r="11" spans="1:176" ht="12.75">
      <c r="A11" t="s">
        <v>16</v>
      </c>
      <c r="B11">
        <v>1688191.69540649</v>
      </c>
      <c r="C11">
        <v>4292098.21325108</v>
      </c>
      <c r="D11">
        <v>3267346.12344816</v>
      </c>
      <c r="E11">
        <v>13650675.7726724</v>
      </c>
      <c r="F11">
        <v>100033994.628443</v>
      </c>
      <c r="G11">
        <v>1660626.80053131</v>
      </c>
      <c r="H11">
        <v>4221636.35757881</v>
      </c>
      <c r="I11">
        <v>333062577.49734</v>
      </c>
      <c r="J11">
        <v>23342899.0612848</v>
      </c>
      <c r="K11">
        <v>110246760.338409</v>
      </c>
      <c r="L11">
        <v>2247238.56342219</v>
      </c>
      <c r="M11">
        <v>34480812.2835119</v>
      </c>
      <c r="N11">
        <v>324167122.889835</v>
      </c>
      <c r="O11">
        <v>4626119.71782728</v>
      </c>
      <c r="P11">
        <v>2971706.42503407</v>
      </c>
      <c r="Q11">
        <v>4140620.98936994</v>
      </c>
      <c r="R11">
        <v>4239944.66487972</v>
      </c>
      <c r="S11">
        <v>1222567.3604854</v>
      </c>
      <c r="T11">
        <v>12934134.6884997</v>
      </c>
      <c r="U11">
        <v>4331713.51369846</v>
      </c>
      <c r="V11">
        <v>3481982.97382783</v>
      </c>
      <c r="W11">
        <v>15721639.451533</v>
      </c>
      <c r="X11">
        <v>3000956.28983317</v>
      </c>
      <c r="Y11">
        <v>17721102.0026147</v>
      </c>
      <c r="Z11">
        <v>1843865.39206773</v>
      </c>
      <c r="AA11" s="1">
        <v>5.92349792219075E-07</v>
      </c>
      <c r="AB11" s="1">
        <v>2.32986280908643E-07</v>
      </c>
      <c r="AC11" s="1">
        <v>3.06058789677495E-07</v>
      </c>
      <c r="AD11" s="1">
        <v>7.32564465417839E-08</v>
      </c>
      <c r="AE11" s="1">
        <v>9.99660169239774E-09</v>
      </c>
      <c r="AF11" s="1">
        <v>6.02182260144216E-07</v>
      </c>
      <c r="AG11" s="1">
        <v>2.36874973422277E-07</v>
      </c>
      <c r="AH11" s="1">
        <v>3.00243878346851E-09</v>
      </c>
      <c r="AI11" s="1">
        <v>4.28395803526626E-08</v>
      </c>
      <c r="AJ11" s="1">
        <v>9.07056132017344E-09</v>
      </c>
      <c r="AK11" s="1">
        <v>4.44990583677577E-07</v>
      </c>
      <c r="AL11" s="1">
        <v>2.90016369619628E-08</v>
      </c>
      <c r="AM11" s="1">
        <v>3.08482856338223E-09</v>
      </c>
      <c r="AN11" s="1">
        <v>2.1616388269123E-07</v>
      </c>
      <c r="AO11" s="1">
        <v>3.36506995299354E-07</v>
      </c>
      <c r="AP11" s="1">
        <v>2.41509667889735E-07</v>
      </c>
      <c r="AQ11" s="1">
        <v>2.35852134647698E-07</v>
      </c>
      <c r="AR11" s="1">
        <v>8.17950840437101E-07</v>
      </c>
      <c r="AS11" s="1">
        <v>7.7314797169164E-08</v>
      </c>
      <c r="AT11" s="1">
        <v>2.30855525610739E-07</v>
      </c>
      <c r="AU11" s="1">
        <v>2.87192673690956E-07</v>
      </c>
      <c r="AV11" s="1">
        <v>6.36065979685404E-08</v>
      </c>
      <c r="AW11" s="1">
        <v>3.33227112766641E-07</v>
      </c>
      <c r="AX11" s="1">
        <v>5.6429899215774E-08</v>
      </c>
      <c r="AY11" s="1">
        <v>5.42338938786951E-07</v>
      </c>
      <c r="AZ11" s="1">
        <v>3.93673759633699E-07</v>
      </c>
      <c r="BA11" s="1">
        <v>2.96740463821979E-07</v>
      </c>
      <c r="BB11" s="1">
        <v>4.44358559228692E-07</v>
      </c>
      <c r="BC11" s="1">
        <v>1.9338860441291E-07</v>
      </c>
      <c r="BD11" s="1">
        <v>1.43116898271915E-08</v>
      </c>
      <c r="BE11" s="1">
        <v>3.60659747444544E-07</v>
      </c>
      <c r="BF11" s="1">
        <v>2.33442299099582E-07</v>
      </c>
      <c r="BG11" s="1">
        <v>4.99567388239731E-09</v>
      </c>
      <c r="BH11" s="1">
        <v>1.23530752414225E-07</v>
      </c>
      <c r="BI11" s="1">
        <v>1.90113460562558E-08</v>
      </c>
      <c r="BJ11" s="1">
        <v>1.61961517621649E-07</v>
      </c>
      <c r="BK11" s="1">
        <v>3.40301304659939E-08</v>
      </c>
      <c r="BL11" s="1">
        <v>4.3358490335546E-09</v>
      </c>
      <c r="BM11" s="1">
        <v>9.59195799764093E-08</v>
      </c>
      <c r="BN11" s="1">
        <v>2.64479372685698E-07</v>
      </c>
      <c r="BO11" s="1">
        <v>1.32398341753867E-07</v>
      </c>
      <c r="BP11" s="1">
        <v>2.54967000111509E-07</v>
      </c>
      <c r="BQ11" s="1">
        <v>3.08579982353298E-07</v>
      </c>
      <c r="BR11" s="1">
        <v>1.0302921319254E-07</v>
      </c>
      <c r="BS11" s="1">
        <v>2.8897598038291E-07</v>
      </c>
      <c r="BT11" s="1">
        <v>2.59867341177881E-07</v>
      </c>
      <c r="BU11" s="1">
        <v>1.52289726545746E-07</v>
      </c>
      <c r="BV11" s="1">
        <v>2.01652112232633E-07</v>
      </c>
      <c r="BW11" s="1">
        <v>1.57367446778995E-07</v>
      </c>
      <c r="BX11" s="1">
        <v>7.55258206813788E-07</v>
      </c>
      <c r="BY11" s="1">
        <v>1.50536047135811E-06</v>
      </c>
      <c r="BZ11" s="1">
        <v>9.90974655702695E-07</v>
      </c>
      <c r="CA11" s="1">
        <v>1.24240702979534E-06</v>
      </c>
      <c r="CB11" s="1">
        <v>2.39134038024744E-07</v>
      </c>
      <c r="CC11" s="1">
        <v>4.17086359791671E-08</v>
      </c>
      <c r="CD11" s="1">
        <v>9.739256760545219E-07</v>
      </c>
      <c r="CE11" s="1">
        <v>1.04348167031605E-06</v>
      </c>
      <c r="CF11" s="1">
        <v>3.3228683128322E-08</v>
      </c>
      <c r="CG11" s="1">
        <v>2.95931003843088E-07</v>
      </c>
      <c r="CH11" s="1">
        <v>6.81325399651994E-08</v>
      </c>
      <c r="CI11" s="1">
        <v>5.88962751184243E-07</v>
      </c>
      <c r="CJ11" s="1">
        <v>1.37894786100181E-07</v>
      </c>
      <c r="CK11" s="1">
        <v>1.26182088461771E-08</v>
      </c>
      <c r="CL11" s="1">
        <v>3.57372461704092E-07</v>
      </c>
      <c r="CM11" s="1">
        <v>1.55460975171399E-06</v>
      </c>
      <c r="CN11" s="1">
        <v>7.70781015574139E-07</v>
      </c>
      <c r="CO11" s="1">
        <v>7.36950680510556E-07</v>
      </c>
      <c r="CP11" s="1">
        <v>8.25320776635324E-07</v>
      </c>
      <c r="CQ11" s="1">
        <v>3.1789893626436E-07</v>
      </c>
      <c r="CR11" s="1">
        <v>6.18737493492836E-07</v>
      </c>
      <c r="CS11" s="1">
        <v>7.73462890273043E-07</v>
      </c>
      <c r="CT11" s="1">
        <v>3.81476432724938E-07</v>
      </c>
      <c r="CU11" s="1">
        <v>6.65860263400559E-07</v>
      </c>
      <c r="CV11" s="1">
        <v>3.18040822234611E-07</v>
      </c>
      <c r="CW11" s="1">
        <v>2.21463787317578E-06</v>
      </c>
      <c r="CX11" s="1">
        <v>-5.9728025786155E-07</v>
      </c>
      <c r="CY11" s="1">
        <v>-3.87171354119242E-07</v>
      </c>
      <c r="CZ11" s="1">
        <v>-6.38299163603702E-07</v>
      </c>
      <c r="DA11" s="1">
        <v>-2.28350747730353E-07</v>
      </c>
      <c r="DB11" s="1">
        <v>-1.67726369900942E-08</v>
      </c>
      <c r="DC11" s="1">
        <v>-5.46913610222581E-07</v>
      </c>
      <c r="DD11" s="1">
        <v>-3.48979330954503E-07</v>
      </c>
      <c r="DE11" s="1">
        <v>-5.99504242451498E-09</v>
      </c>
      <c r="DF11" s="1">
        <v>-1.72573302519302E-07</v>
      </c>
      <c r="DG11" s="1">
        <v>-9.85212917536986E-09</v>
      </c>
      <c r="DH11" s="1">
        <v>-2.47352906193025E-07</v>
      </c>
      <c r="DI11" s="1">
        <v>-4.7233305983817E-08</v>
      </c>
      <c r="DJ11" s="1">
        <v>-4.75180308045131E-09</v>
      </c>
      <c r="DK11" s="1">
        <v>-1.41518261623185E-07</v>
      </c>
      <c r="DL11" s="1">
        <v>-4.05407840388353E-07</v>
      </c>
      <c r="DM11" s="1">
        <v>-2.14603626148805E-07</v>
      </c>
      <c r="DN11" s="1">
        <v>-3.74447969953203E-07</v>
      </c>
      <c r="DO11" s="1">
        <v>-4.50065452397098E-07</v>
      </c>
      <c r="DP11" s="1">
        <v>-1.44310994751861E-07</v>
      </c>
      <c r="DQ11" s="1">
        <v>-3.94562547763296E-07</v>
      </c>
      <c r="DR11" s="1">
        <v>-3.75461383238935E-07</v>
      </c>
      <c r="DS11" s="1">
        <v>-2.03053225069996E-07</v>
      </c>
      <c r="DT11" s="1">
        <v>-2.99636519823812E-07</v>
      </c>
      <c r="DU11" s="1">
        <v>-2.38194607695331E-07</v>
      </c>
      <c r="DV11" s="1">
        <v>-1.25302886923821E-06</v>
      </c>
      <c r="DW11" s="1">
        <v>7.0916433091302E-09</v>
      </c>
      <c r="DX11" s="1">
        <v>5.07973257952508E-09</v>
      </c>
      <c r="DY11" s="1">
        <v>4.98141306439791E-09</v>
      </c>
      <c r="DZ11" s="1">
        <v>1.75596627585949E-09</v>
      </c>
      <c r="EA11" s="1">
        <v>3.08506987815016E-10</v>
      </c>
      <c r="EB11" s="1">
        <v>4.64876674713651E-09</v>
      </c>
      <c r="EC11" s="1">
        <v>3.70775457413237E-09</v>
      </c>
      <c r="ED11" s="1">
        <v>1.93701095345576E-10</v>
      </c>
      <c r="EE11" s="1">
        <v>1.30380114629185E-09</v>
      </c>
      <c r="EF11" s="1">
        <v>5.99615128787077E-10</v>
      </c>
      <c r="EG11" s="1">
        <v>3.0781600520909E-09</v>
      </c>
      <c r="EH11" s="1">
        <v>6.39984129497455E-10</v>
      </c>
      <c r="EI11" s="1">
        <v>1.38947246054353E-10</v>
      </c>
      <c r="EJ11" s="1">
        <v>2.77364234110123E-09</v>
      </c>
      <c r="EK11" s="1">
        <v>5.33880139094831E-09</v>
      </c>
      <c r="EL11" s="1">
        <v>2.91446638893981E-09</v>
      </c>
      <c r="EM11" s="1">
        <v>3.42945843385056E-09</v>
      </c>
      <c r="EN11" s="1">
        <v>4.72340069330521E-09</v>
      </c>
      <c r="EO11" s="1">
        <v>1.63939506832892E-09</v>
      </c>
      <c r="EP11" s="1">
        <v>3.06815397374771E-09</v>
      </c>
      <c r="EQ11" s="1">
        <v>3.93411743007296E-09</v>
      </c>
      <c r="ER11" s="1">
        <v>1.63171887418383E-09</v>
      </c>
      <c r="ES11" s="1">
        <v>3.2477277041929E-09</v>
      </c>
      <c r="ET11" s="1">
        <v>1.37956181868367E-09</v>
      </c>
      <c r="EU11" s="1">
        <v>4.92501712662156E-09</v>
      </c>
      <c r="EV11">
        <v>-0.0921465555826823</v>
      </c>
      <c r="EW11">
        <v>-0.137589772542318</v>
      </c>
      <c r="EX11">
        <v>-0.127497355143229</v>
      </c>
      <c r="EY11">
        <v>-0.0605023701985677</v>
      </c>
      <c r="EZ11">
        <v>-0.042700449625651</v>
      </c>
      <c r="FA11">
        <v>-0.0789807637532552</v>
      </c>
      <c r="FB11">
        <v>-0.186088562011719</v>
      </c>
      <c r="FC11">
        <v>-0.146270116170247</v>
      </c>
      <c r="FD11">
        <v>0.0221176147460938</v>
      </c>
      <c r="FE11">
        <v>-0.106355667114258</v>
      </c>
      <c r="FF11">
        <v>-0.154881159464518</v>
      </c>
      <c r="FG11">
        <v>-0.0275535583496094</v>
      </c>
      <c r="FH11">
        <v>-0.0342464447021484</v>
      </c>
      <c r="FI11">
        <v>-0.111860911051432</v>
      </c>
      <c r="FJ11">
        <v>-0.199481328328451</v>
      </c>
      <c r="FK11">
        <v>-0.0633309682210287</v>
      </c>
      <c r="FL11">
        <v>-0.109179814656576</v>
      </c>
      <c r="FM11">
        <v>-0.103270848592122</v>
      </c>
      <c r="FN11">
        <v>-0.0180149078369141</v>
      </c>
      <c r="FO11">
        <v>-0.0912494659423828</v>
      </c>
      <c r="FP11">
        <v>-0.0759779612223307</v>
      </c>
      <c r="FQ11">
        <v>-0.0781466166178385</v>
      </c>
      <c r="FR11">
        <v>-0.0963567097981771</v>
      </c>
      <c r="FS11">
        <v>-0.0680529276529948</v>
      </c>
      <c r="FT11">
        <v>-0.0908972422281901</v>
      </c>
    </row>
    <row r="12" spans="1:176" ht="12.75">
      <c r="A12" t="s">
        <v>17</v>
      </c>
      <c r="B12">
        <v>1552924.57523963</v>
      </c>
      <c r="C12">
        <v>9678210.69343518</v>
      </c>
      <c r="D12">
        <v>6858550.78862651</v>
      </c>
      <c r="E12">
        <v>11585502.8252083</v>
      </c>
      <c r="F12">
        <v>27709011.85565</v>
      </c>
      <c r="G12">
        <v>3205348.64088653</v>
      </c>
      <c r="H12">
        <v>4885490.95738681</v>
      </c>
      <c r="I12">
        <v>246893492.02169</v>
      </c>
      <c r="J12">
        <v>38276689.7860658</v>
      </c>
      <c r="K12">
        <v>36722625.0948676</v>
      </c>
      <c r="L12">
        <v>1955204.05476857</v>
      </c>
      <c r="M12">
        <v>62416888.4341441</v>
      </c>
      <c r="N12">
        <v>166226515.28729</v>
      </c>
      <c r="O12">
        <v>6699383.67071723</v>
      </c>
      <c r="P12">
        <v>1255185.26182767</v>
      </c>
      <c r="Q12">
        <v>4985609.27370896</v>
      </c>
      <c r="R12">
        <v>7550508.60812862</v>
      </c>
      <c r="S12">
        <v>943264.171372428</v>
      </c>
      <c r="T12">
        <v>7697682.82097363</v>
      </c>
      <c r="U12">
        <v>5882147.86918537</v>
      </c>
      <c r="V12">
        <v>2932957.36620326</v>
      </c>
      <c r="W12">
        <v>13763059.4035936</v>
      </c>
      <c r="X12">
        <v>2481231.58905091</v>
      </c>
      <c r="Y12">
        <v>12878643.2310672</v>
      </c>
      <c r="Z12">
        <v>2210694.57472273</v>
      </c>
      <c r="AA12" s="1">
        <v>6.43946277845267E-07</v>
      </c>
      <c r="AB12" s="1">
        <v>1.03324884286546E-07</v>
      </c>
      <c r="AC12" s="1">
        <v>1.45803396492783E-07</v>
      </c>
      <c r="AD12" s="1">
        <v>8.63147689907904E-08</v>
      </c>
      <c r="AE12" s="1">
        <v>3.6089341807261E-08</v>
      </c>
      <c r="AF12" s="1">
        <v>3.11978543377241E-07</v>
      </c>
      <c r="AG12" s="1">
        <v>2.04687718946242E-07</v>
      </c>
      <c r="AH12" s="1">
        <v>4.05032952392341E-09</v>
      </c>
      <c r="AI12" s="1">
        <v>2.61255611597855E-08</v>
      </c>
      <c r="AJ12" s="1">
        <v>2.72311687254558E-08</v>
      </c>
      <c r="AK12" s="1">
        <v>5.1145556780178E-07</v>
      </c>
      <c r="AL12" s="1">
        <v>1.60213048917858E-08</v>
      </c>
      <c r="AM12" s="1">
        <v>6.01588740684179E-09</v>
      </c>
      <c r="AN12" s="1">
        <v>1.49267462374332E-07</v>
      </c>
      <c r="AO12" s="1">
        <v>7.96695141674866E-07</v>
      </c>
      <c r="AP12" s="1">
        <v>2.00577290577781E-07</v>
      </c>
      <c r="AQ12" s="1">
        <v>1.32441409168574E-07</v>
      </c>
      <c r="AR12" s="1">
        <v>1.06014839781842E-06</v>
      </c>
      <c r="AS12" s="1">
        <v>1.29909223756964E-07</v>
      </c>
      <c r="AT12" s="1">
        <v>1.70005926787164E-07</v>
      </c>
      <c r="AU12" s="1">
        <v>3.4095279103716E-07</v>
      </c>
      <c r="AV12" s="1">
        <v>7.2658263738867E-08</v>
      </c>
      <c r="AW12" s="1">
        <v>4.03025660487623E-07</v>
      </c>
      <c r="AX12" s="1">
        <v>7.76479309239423E-08</v>
      </c>
      <c r="AY12" s="1">
        <v>4.52346521059075E-07</v>
      </c>
      <c r="AZ12" s="1">
        <v>4.98034582861604E-07</v>
      </c>
      <c r="BA12" s="1">
        <v>1.88988968525657E-07</v>
      </c>
      <c r="BB12" s="1">
        <v>4.35934289757003E-07</v>
      </c>
      <c r="BC12" s="1">
        <v>1.02044242948434E-07</v>
      </c>
      <c r="BD12" s="1">
        <v>6.04321551096892E-08</v>
      </c>
      <c r="BE12" s="1">
        <v>1.80229104885529E-07</v>
      </c>
      <c r="BF12" s="1">
        <v>1.93866701028762E-07</v>
      </c>
      <c r="BG12" s="1">
        <v>3.00370645799345E-09</v>
      </c>
      <c r="BH12" s="1">
        <v>5.6744512867585E-08</v>
      </c>
      <c r="BI12" s="1">
        <v>3.20165137029112E-08</v>
      </c>
      <c r="BJ12" s="1">
        <v>8.98195443964412E-08</v>
      </c>
      <c r="BK12" s="1">
        <v>4.48902234393296E-08</v>
      </c>
      <c r="BL12" s="1">
        <v>6.67012234148289E-09</v>
      </c>
      <c r="BM12" s="1">
        <v>3.51724383408345E-08</v>
      </c>
      <c r="BN12" s="1">
        <v>8.88150897669342E-07</v>
      </c>
      <c r="BO12" s="1">
        <v>1.28103781108322E-07</v>
      </c>
      <c r="BP12" s="1">
        <v>1.09139485899059E-07</v>
      </c>
      <c r="BQ12" s="1">
        <v>5.31392137169923E-07</v>
      </c>
      <c r="BR12" s="1">
        <v>1.30977625734134E-07</v>
      </c>
      <c r="BS12" s="1">
        <v>1.67621712040713E-07</v>
      </c>
      <c r="BT12" s="1">
        <v>2.0746953102957E-07</v>
      </c>
      <c r="BU12" s="1">
        <v>7.4549256737519E-08</v>
      </c>
      <c r="BV12" s="1">
        <v>2.49861858741044E-07</v>
      </c>
      <c r="BW12" s="1">
        <v>1.17422904041269E-07</v>
      </c>
      <c r="BX12" s="1">
        <v>3.8124362463246E-07</v>
      </c>
      <c r="BY12" s="1">
        <v>1.59683616517908E-06</v>
      </c>
      <c r="BZ12" s="1">
        <v>5.61983332330521E-07</v>
      </c>
      <c r="CA12" s="1">
        <v>2.38331298316457E-06</v>
      </c>
      <c r="CB12" s="1">
        <v>2.41063426809767E-07</v>
      </c>
      <c r="CC12" s="1">
        <v>1.87822293410268E-07</v>
      </c>
      <c r="CD12" s="1">
        <v>8.87334248785896E-07</v>
      </c>
      <c r="CE12" s="1">
        <v>7.48994054696587E-07</v>
      </c>
      <c r="CF12" s="1">
        <v>2.747606173353E-09</v>
      </c>
      <c r="CG12" s="1">
        <v>1.968364147509E-07</v>
      </c>
      <c r="CH12" s="1">
        <v>2.09184699174561E-07</v>
      </c>
      <c r="CI12" s="1">
        <v>1.13881904425379E-06</v>
      </c>
      <c r="CJ12" s="1">
        <v>9.98252540289575E-08</v>
      </c>
      <c r="CK12" s="1">
        <v>1.55766092064708E-08</v>
      </c>
      <c r="CL12" s="1">
        <v>2.75010767247554E-07</v>
      </c>
      <c r="CM12" s="1">
        <v>2.80551954975836E-06</v>
      </c>
      <c r="CN12" s="1">
        <v>5.07181656135214E-07</v>
      </c>
      <c r="CO12" s="1">
        <v>3.63434352627767E-07</v>
      </c>
      <c r="CP12" s="1">
        <v>3.65977860971857E-06</v>
      </c>
      <c r="CQ12" s="1">
        <v>3.74666559196189E-07</v>
      </c>
      <c r="CR12" s="1">
        <v>5.76158672060701E-07</v>
      </c>
      <c r="CS12" s="1">
        <v>8.36799794123486E-07</v>
      </c>
      <c r="CT12" s="1">
        <v>2.28960904456028E-07</v>
      </c>
      <c r="CU12" s="1">
        <v>8.73270680333631E-07</v>
      </c>
      <c r="CV12" s="1">
        <v>3.99215408436252E-07</v>
      </c>
      <c r="CW12" s="1">
        <v>1.10332722004035E-06</v>
      </c>
      <c r="CX12" s="1">
        <v>-7.37797356464952E-07</v>
      </c>
      <c r="CY12" s="1">
        <v>-2.18881254314541E-07</v>
      </c>
      <c r="CZ12" s="1">
        <v>-5.96709046810677E-07</v>
      </c>
      <c r="DA12" s="1">
        <v>-1.50627070877392E-07</v>
      </c>
      <c r="DB12" s="1">
        <v>-7.43345116545281E-08</v>
      </c>
      <c r="DC12" s="1">
        <v>-2.63357409496714E-07</v>
      </c>
      <c r="DD12" s="1">
        <v>-2.72738455848078E-07</v>
      </c>
      <c r="DE12" s="1">
        <v>-9.1555473165958E-11</v>
      </c>
      <c r="DF12" s="1">
        <v>-4.97943558309853E-08</v>
      </c>
      <c r="DG12" s="1">
        <v>-4.50331443230901E-08</v>
      </c>
      <c r="DH12" s="1">
        <v>-1.35578739048742E-07</v>
      </c>
      <c r="DI12" s="1">
        <v>-4.28986549416007E-08</v>
      </c>
      <c r="DJ12" s="1">
        <v>-7.92760945128056E-09</v>
      </c>
      <c r="DK12" s="1">
        <v>-5.51589858775228E-08</v>
      </c>
      <c r="DL12" s="1">
        <v>-1.31550058710758E-06</v>
      </c>
      <c r="DM12" s="1">
        <v>-1.95603372905184E-07</v>
      </c>
      <c r="DN12" s="1">
        <v>-1.56772696782733E-07</v>
      </c>
      <c r="DO12" s="1">
        <v>-8.7627924696105E-07</v>
      </c>
      <c r="DP12" s="1">
        <v>-1.9462378972122E-07</v>
      </c>
      <c r="DQ12" s="1">
        <v>-2.38052076757647E-07</v>
      </c>
      <c r="DR12" s="1">
        <v>-3.05396713852214E-07</v>
      </c>
      <c r="DS12" s="1">
        <v>-1.15965104943472E-07</v>
      </c>
      <c r="DT12" s="1">
        <v>-3.82628212857189E-07</v>
      </c>
      <c r="DU12" s="1">
        <v>-1.72586314551694E-07</v>
      </c>
      <c r="DV12" s="1">
        <v>-5.77397839468679E-07</v>
      </c>
      <c r="DW12" s="1">
        <v>8.53869567438382E-09</v>
      </c>
      <c r="DX12" s="1">
        <v>3.00657539530423E-09</v>
      </c>
      <c r="DY12" s="1">
        <v>5.54111289544955E-09</v>
      </c>
      <c r="DZ12" s="1">
        <v>1.13883661697593E-09</v>
      </c>
      <c r="EA12" s="1">
        <v>1.0041002246829E-09</v>
      </c>
      <c r="EB12" s="1">
        <v>4.27325795854145E-09</v>
      </c>
      <c r="EC12" s="1">
        <v>3.2472707422369E-09</v>
      </c>
      <c r="ED12" s="1">
        <v>1.63028447648521E-10</v>
      </c>
      <c r="EE12" s="1">
        <v>1.08897203940354E-09</v>
      </c>
      <c r="EF12" s="1">
        <v>9.12914080877271E-10</v>
      </c>
      <c r="EG12" s="1">
        <v>3.74441009173395E-09</v>
      </c>
      <c r="EH12" s="1">
        <v>7.17226110851901E-10</v>
      </c>
      <c r="EI12" s="1">
        <v>1.68803994707284E-10</v>
      </c>
      <c r="EJ12" s="1">
        <v>2.33766894383211E-09</v>
      </c>
      <c r="EK12" s="1">
        <v>1.1119689861002E-08</v>
      </c>
      <c r="EL12" s="1">
        <v>2.65212592237436E-09</v>
      </c>
      <c r="EM12" s="1">
        <v>2.31827911804737E-09</v>
      </c>
      <c r="EN12" s="1">
        <v>8.28093672891091E-09</v>
      </c>
      <c r="EO12" s="1">
        <v>1.81952224482957E-09</v>
      </c>
      <c r="EP12" s="1">
        <v>2.58668360359989E-09</v>
      </c>
      <c r="EQ12" s="1">
        <v>4.44061636194074E-09</v>
      </c>
      <c r="ER12" s="1">
        <v>8.55340040530882E-10</v>
      </c>
      <c r="ES12" s="1">
        <v>4.33374982288636E-09</v>
      </c>
      <c r="ET12" s="1">
        <v>1.69637547395907E-09</v>
      </c>
      <c r="EU12" s="1">
        <v>4.40684399779547E-09</v>
      </c>
      <c r="EV12">
        <v>-0.0878747304280599</v>
      </c>
      <c r="EW12">
        <v>-0.127939860026042</v>
      </c>
      <c r="EX12">
        <v>-0.157142003377279</v>
      </c>
      <c r="EY12">
        <v>-0.0531787872314453</v>
      </c>
      <c r="EZ12">
        <v>-0.0261319478352865</v>
      </c>
      <c r="FA12">
        <v>-0.0840568542480469</v>
      </c>
      <c r="FB12">
        <v>-0.189692179361979</v>
      </c>
      <c r="FC12">
        <v>-0.15370241800944</v>
      </c>
      <c r="FD12">
        <v>0.00469144185384115</v>
      </c>
      <c r="FE12">
        <v>-0.0792579650878906</v>
      </c>
      <c r="FF12">
        <v>-0.155752182006836</v>
      </c>
      <c r="FG12">
        <v>-0.0384445190429688</v>
      </c>
      <c r="FH12">
        <v>-0.00162442525227865</v>
      </c>
      <c r="FI12">
        <v>-0.111306508382161</v>
      </c>
      <c r="FJ12">
        <v>-0.174587885538737</v>
      </c>
      <c r="FK12">
        <v>-0.0689468383789063</v>
      </c>
      <c r="FL12">
        <v>-0.0825983683268229</v>
      </c>
      <c r="FM12">
        <v>-0.110440572102865</v>
      </c>
      <c r="FN12">
        <v>-0.0471954345703125</v>
      </c>
      <c r="FO12">
        <v>-0.105042139689128</v>
      </c>
      <c r="FP12">
        <v>-0.0662396748860677</v>
      </c>
      <c r="FQ12">
        <v>-0.0707518259684245</v>
      </c>
      <c r="FR12">
        <v>-0.0934505462646484</v>
      </c>
      <c r="FS12">
        <v>-0.0669002532958984</v>
      </c>
      <c r="FT12">
        <v>-0.110581080118815</v>
      </c>
    </row>
    <row r="13" spans="1:176" ht="12.75">
      <c r="A13" t="s">
        <v>18</v>
      </c>
      <c r="B13">
        <v>1080080.34362425</v>
      </c>
      <c r="C13">
        <v>8766621.87928551</v>
      </c>
      <c r="D13">
        <v>3405372.49038521</v>
      </c>
      <c r="E13">
        <v>14662632.7652111</v>
      </c>
      <c r="F13">
        <v>63974426.836597</v>
      </c>
      <c r="G13">
        <v>3101045.30175433</v>
      </c>
      <c r="H13">
        <v>8717061.17121251</v>
      </c>
      <c r="I13">
        <v>687372965.551471</v>
      </c>
      <c r="J13">
        <v>10035091.2446297</v>
      </c>
      <c r="K13">
        <v>114222112.862506</v>
      </c>
      <c r="L13">
        <v>1205992.80697689</v>
      </c>
      <c r="M13">
        <v>59062285.0010881</v>
      </c>
      <c r="N13">
        <v>1206242954.4798</v>
      </c>
      <c r="O13">
        <v>2153445.72000933</v>
      </c>
      <c r="P13">
        <v>2689873.37485502</v>
      </c>
      <c r="Q13">
        <v>4057046.33637846</v>
      </c>
      <c r="R13">
        <v>4071331.1442678</v>
      </c>
      <c r="S13">
        <v>589901.940057903</v>
      </c>
      <c r="T13">
        <v>7393492.82693623</v>
      </c>
      <c r="U13">
        <v>9673492.45015448</v>
      </c>
      <c r="V13">
        <v>2536273.88263873</v>
      </c>
      <c r="W13">
        <v>8405126.72300613</v>
      </c>
      <c r="X13">
        <v>3788065.57235396</v>
      </c>
      <c r="Y13">
        <v>20920552.3845664</v>
      </c>
      <c r="Z13">
        <v>3637661.71119061</v>
      </c>
      <c r="AA13" s="1">
        <v>9.2585704934178E-07</v>
      </c>
      <c r="AB13" s="1">
        <v>1.14069023823519E-07</v>
      </c>
      <c r="AC13" s="1">
        <v>2.93653631966376E-07</v>
      </c>
      <c r="AD13" s="1">
        <v>6.82005759820039E-08</v>
      </c>
      <c r="AE13" s="1">
        <v>1.56312459438549E-08</v>
      </c>
      <c r="AF13" s="1">
        <v>3.22471909531369E-07</v>
      </c>
      <c r="AG13" s="1">
        <v>1.14717561384384E-07</v>
      </c>
      <c r="AH13" s="1">
        <v>1.45481427131443E-09</v>
      </c>
      <c r="AI13" s="1">
        <v>9.96503146431435E-08</v>
      </c>
      <c r="AJ13" s="1">
        <v>8.75487219540181E-09</v>
      </c>
      <c r="AK13" s="1">
        <v>8.29192341956616E-07</v>
      </c>
      <c r="AL13" s="1">
        <v>1.69312785643423E-08</v>
      </c>
      <c r="AM13" s="1">
        <v>8.29020386221657E-10</v>
      </c>
      <c r="AN13" s="1">
        <v>4.64372048344765E-07</v>
      </c>
      <c r="AO13" s="1">
        <v>3.71764711806889E-07</v>
      </c>
      <c r="AP13" s="1">
        <v>2.4648473719249E-07</v>
      </c>
      <c r="AQ13" s="1">
        <v>2.45619912644036E-07</v>
      </c>
      <c r="AR13" s="1">
        <v>1.69519700155901E-06</v>
      </c>
      <c r="AS13" s="1">
        <v>1.35254070492469E-07</v>
      </c>
      <c r="AT13" s="1">
        <v>1.03375280970425E-07</v>
      </c>
      <c r="AU13" s="1">
        <v>3.9427918524304E-07</v>
      </c>
      <c r="AV13" s="1">
        <v>1.18975005726308E-07</v>
      </c>
      <c r="AW13" s="1">
        <v>2.63986982511125E-07</v>
      </c>
      <c r="AX13" s="1">
        <v>4.77998850899235E-08</v>
      </c>
      <c r="AY13" s="1">
        <v>2.74901868121404E-07</v>
      </c>
      <c r="AZ13" s="1">
        <v>3.4347193403436E-07</v>
      </c>
      <c r="BA13" s="1">
        <v>2.08396397237816E-07</v>
      </c>
      <c r="BB13" s="1">
        <v>4.73180811880159E-07</v>
      </c>
      <c r="BC13" s="1">
        <v>6.86088208571102E-08</v>
      </c>
      <c r="BD13" s="1">
        <v>3.63273561267495E-08</v>
      </c>
      <c r="BE13" s="1">
        <v>1.89107839905506E-07</v>
      </c>
      <c r="BF13" s="1">
        <v>2.21273887067927E-07</v>
      </c>
      <c r="BG13" s="1">
        <v>1.27218519179592E-09</v>
      </c>
      <c r="BH13" s="1">
        <v>1.22376215107791E-07</v>
      </c>
      <c r="BI13" s="1">
        <v>1.81816297497381E-08</v>
      </c>
      <c r="BJ13" s="1">
        <v>3.90376836641529E-07</v>
      </c>
      <c r="BK13" s="1">
        <v>1.67956125630651E-08</v>
      </c>
      <c r="BL13" s="1">
        <v>3.76283681861751E-10</v>
      </c>
      <c r="BM13" s="1">
        <v>2.79426241616659E-07</v>
      </c>
      <c r="BN13" s="1">
        <v>3.55896931695491E-07</v>
      </c>
      <c r="BO13" s="1">
        <v>1.23942256427469E-07</v>
      </c>
      <c r="BP13" s="1">
        <v>2.13298717167658E-07</v>
      </c>
      <c r="BQ13" s="1">
        <v>1.36448762728403E-06</v>
      </c>
      <c r="BR13" s="1">
        <v>2.41773571516675E-07</v>
      </c>
      <c r="BS13" s="1">
        <v>1.16140939183097E-07</v>
      </c>
      <c r="BT13" s="1">
        <v>2.85487731819134E-07</v>
      </c>
      <c r="BU13" s="1">
        <v>1.4691444517044E-07</v>
      </c>
      <c r="BV13" s="1">
        <v>9.67596296979354E-08</v>
      </c>
      <c r="BW13" s="1">
        <v>1.44827023508133E-07</v>
      </c>
      <c r="BX13" s="1">
        <v>3.64396912201863E-07</v>
      </c>
      <c r="BY13" s="1">
        <v>5.63528824138611E-06</v>
      </c>
      <c r="BZ13" s="1">
        <v>5.17802644200634E-07</v>
      </c>
      <c r="CA13" s="1">
        <v>1.15884372184197E-06</v>
      </c>
      <c r="CB13" s="1">
        <v>1.61659555070149E-07</v>
      </c>
      <c r="CC13" s="1">
        <v>7.16701011770019E-08</v>
      </c>
      <c r="CD13" s="1">
        <v>6.88539087341292E-07</v>
      </c>
      <c r="CE13" s="1">
        <v>5.35162121404869E-07</v>
      </c>
      <c r="CF13" s="1">
        <v>6.94228237419183E-09</v>
      </c>
      <c r="CG13" s="1">
        <v>3.43645179641602E-07</v>
      </c>
      <c r="CH13" s="1">
        <v>5.02537107793104E-08</v>
      </c>
      <c r="CI13" s="1">
        <v>1.54256611760337E-06</v>
      </c>
      <c r="CJ13" s="1">
        <v>6.68475928961628E-08</v>
      </c>
      <c r="CK13" s="1">
        <v>2.65125301191282E-09</v>
      </c>
      <c r="CL13" s="1">
        <v>7.12229424386542E-07</v>
      </c>
      <c r="CM13" s="1">
        <v>1.63867208111064E-06</v>
      </c>
      <c r="CN13" s="1">
        <v>5.71167771858057E-07</v>
      </c>
      <c r="CO13" s="1">
        <v>6.43399246074099E-07</v>
      </c>
      <c r="CP13" s="1">
        <v>5.4576292810797E-06</v>
      </c>
      <c r="CQ13" s="1">
        <v>5.13566281380134E-07</v>
      </c>
      <c r="CR13" s="1">
        <v>3.27231345550236E-07</v>
      </c>
      <c r="CS13" s="1">
        <v>8.53888104618621E-07</v>
      </c>
      <c r="CT13" s="1">
        <v>3.35167831976411E-07</v>
      </c>
      <c r="CU13" s="1">
        <v>4.04098624034046E-07</v>
      </c>
      <c r="CV13" s="1">
        <v>3.81221192877949E-07</v>
      </c>
      <c r="CW13" s="1">
        <v>8.41559300024857E-07</v>
      </c>
      <c r="CX13" s="1">
        <v>-6.1260134151652E-07</v>
      </c>
      <c r="CY13" s="1">
        <v>-2.70018325125568E-07</v>
      </c>
      <c r="CZ13" s="1">
        <v>-6.52956898432527E-07</v>
      </c>
      <c r="DA13" s="1">
        <v>-9.97088157310902E-08</v>
      </c>
      <c r="DB13" s="1">
        <v>-4.13976957290399E-08</v>
      </c>
      <c r="DC13" s="1">
        <v>-2.91547770065964E-07</v>
      </c>
      <c r="DD13" s="1">
        <v>-2.92403820320304E-07</v>
      </c>
      <c r="DE13" s="1">
        <v>-0.326975886342653</v>
      </c>
      <c r="DF13" s="1">
        <v>-1.80426647890397E-07</v>
      </c>
      <c r="DG13" s="1">
        <v>-1.32944112657963E-08</v>
      </c>
      <c r="DH13" s="1">
        <v>-6.31339353118316E-07</v>
      </c>
      <c r="DI13" s="1">
        <v>-2.28389654030983E-08</v>
      </c>
      <c r="DJ13" s="1">
        <v>7.20141588169794E-10</v>
      </c>
      <c r="DK13" s="1">
        <v>-4.13811101148095E-07</v>
      </c>
      <c r="DL13" s="1">
        <v>-5.43990291603903E-07</v>
      </c>
      <c r="DM13" s="1">
        <v>-1.95132157818701E-07</v>
      </c>
      <c r="DN13" s="1">
        <v>-3.14637890577261E-07</v>
      </c>
      <c r="DO13" s="1">
        <v>-2.36472707275016E-06</v>
      </c>
      <c r="DP13" s="1">
        <v>-3.16939204586632E-07</v>
      </c>
      <c r="DQ13" s="1">
        <v>-1.75419356381614E-07</v>
      </c>
      <c r="DR13" s="1">
        <v>-4.19654065332607E-07</v>
      </c>
      <c r="DS13" s="1">
        <v>-2.08979709500013E-07</v>
      </c>
      <c r="DT13" s="1">
        <v>-1.47097498799213E-07</v>
      </c>
      <c r="DU13" s="1">
        <v>-1.94190194114011E-07</v>
      </c>
      <c r="DV13" s="1">
        <v>-5.23412245290122E-07</v>
      </c>
      <c r="DW13" s="1">
        <v>1.01234694407834E-08</v>
      </c>
      <c r="DX13" s="1">
        <v>2.60654360417757E-09</v>
      </c>
      <c r="DY13" s="1">
        <v>5.11175768308213E-09</v>
      </c>
      <c r="DZ13" s="1">
        <v>6.96546975447468E-10</v>
      </c>
      <c r="EA13" s="1">
        <v>4.76904314072893E-10</v>
      </c>
      <c r="EB13" s="1">
        <v>3.11615060294549E-09</v>
      </c>
      <c r="EC13" s="1">
        <v>2.39989101556426E-09</v>
      </c>
      <c r="ED13" s="1">
        <v>1.1348205822173E-10</v>
      </c>
      <c r="EE13" s="1">
        <v>1.50155811930641E-09</v>
      </c>
      <c r="EF13" s="1">
        <v>4.26928008862447E-10</v>
      </c>
      <c r="EG13" s="1">
        <v>5.66112963125143E-09</v>
      </c>
      <c r="EH13" s="1">
        <v>3.74997759961285E-10</v>
      </c>
      <c r="EI13" s="1">
        <v>7.63651261506669E-11</v>
      </c>
      <c r="EJ13" s="1">
        <v>4.5488879496593E-09</v>
      </c>
      <c r="EK13" s="1">
        <v>5.44743575520942E-09</v>
      </c>
      <c r="EL13" s="1">
        <v>2.71213528537382E-09</v>
      </c>
      <c r="EM13" s="1">
        <v>3.38935814102491E-09</v>
      </c>
      <c r="EN13" s="1">
        <v>9.0370647743493E-09</v>
      </c>
      <c r="EO13" s="1">
        <v>2.2346666112565E-09</v>
      </c>
      <c r="EP13" s="1">
        <v>1.32490007142228E-09</v>
      </c>
      <c r="EQ13" s="1">
        <v>4.5270909959617E-09</v>
      </c>
      <c r="ER13" s="1">
        <v>1.60655837029128E-09</v>
      </c>
      <c r="ES13" s="1">
        <v>2.65212953387151E-09</v>
      </c>
      <c r="ET13" s="1">
        <v>1.9412345524697E-09</v>
      </c>
      <c r="EU13" s="1">
        <v>3.21759389429358E-09</v>
      </c>
      <c r="EV13">
        <v>-0.0933837890625</v>
      </c>
      <c r="EW13">
        <v>-0.130247751871745</v>
      </c>
      <c r="EX13">
        <v>-0.130214055379232</v>
      </c>
      <c r="EY13">
        <v>-0.10092290242513</v>
      </c>
      <c r="EZ13">
        <v>-0.0623645782470703</v>
      </c>
      <c r="FA13">
        <v>-0.0755526224772135</v>
      </c>
      <c r="FB13">
        <v>-0.165430704752604</v>
      </c>
      <c r="FC13">
        <v>-0.212222417195638</v>
      </c>
      <c r="FD13">
        <v>0.0380929311116536</v>
      </c>
      <c r="FE13">
        <v>-0.103816986083984</v>
      </c>
      <c r="FF13">
        <v>-0.164072672526042</v>
      </c>
      <c r="FG13">
        <v>-0.0467809041341146</v>
      </c>
      <c r="FH13">
        <v>-0.115369160970052</v>
      </c>
      <c r="FI13">
        <v>-0.0987447102864583</v>
      </c>
      <c r="FJ13">
        <v>-0.196602503458659</v>
      </c>
      <c r="FK13">
        <v>-0.076937993367513</v>
      </c>
      <c r="FL13">
        <v>-0.0815709431966146</v>
      </c>
      <c r="FM13">
        <v>-0.117984135945638</v>
      </c>
      <c r="FN13">
        <v>-0.00031216939290364</v>
      </c>
      <c r="FO13">
        <v>-0.0773410797119141</v>
      </c>
      <c r="FP13">
        <v>-0.0741856892903646</v>
      </c>
      <c r="FQ13">
        <v>-0.0602544148763021</v>
      </c>
      <c r="FR13">
        <v>-0.0686442057291667</v>
      </c>
      <c r="FS13">
        <v>-0.0737997690836588</v>
      </c>
      <c r="FT13">
        <v>-0.102319717407227</v>
      </c>
    </row>
    <row r="14" spans="1:176" ht="12.75">
      <c r="A14" t="s">
        <v>19</v>
      </c>
      <c r="B14">
        <v>400836.073384527</v>
      </c>
      <c r="C14">
        <v>1104426.24265832</v>
      </c>
      <c r="D14">
        <v>693906.976109977</v>
      </c>
      <c r="E14">
        <v>10557386.0388691</v>
      </c>
      <c r="F14">
        <v>5470219.12222946</v>
      </c>
      <c r="G14">
        <v>572062.522479137</v>
      </c>
      <c r="H14">
        <v>1251472.64192946</v>
      </c>
      <c r="I14">
        <v>1524288.10920595</v>
      </c>
      <c r="J14">
        <v>1547735.01335519</v>
      </c>
      <c r="K14">
        <v>8690358.31326813</v>
      </c>
      <c r="L14">
        <v>365222.810770735</v>
      </c>
      <c r="M14">
        <v>14237937.1767841</v>
      </c>
      <c r="N14">
        <v>20927122.6764474</v>
      </c>
      <c r="O14">
        <v>3819385.38980409</v>
      </c>
      <c r="P14">
        <v>439961.252580251</v>
      </c>
      <c r="Q14">
        <v>614484.163823346</v>
      </c>
      <c r="R14">
        <v>1334198.94824646</v>
      </c>
      <c r="S14">
        <v>268488.984271893</v>
      </c>
      <c r="T14">
        <v>18887093.2333636</v>
      </c>
      <c r="U14">
        <v>4789507.5695236</v>
      </c>
      <c r="V14">
        <v>214261.714338543</v>
      </c>
      <c r="W14">
        <v>4870403.64437209</v>
      </c>
      <c r="X14">
        <v>220539.337692081</v>
      </c>
      <c r="Y14">
        <v>909724.447190561</v>
      </c>
      <c r="Z14">
        <v>180728.042960949</v>
      </c>
      <c r="AA14" s="1">
        <v>2.49478544073224E-06</v>
      </c>
      <c r="AB14" s="1">
        <v>9.05447517792617E-07</v>
      </c>
      <c r="AC14" s="1">
        <v>1.44111535757426E-06</v>
      </c>
      <c r="AD14" s="1">
        <v>9.47204162392377E-08</v>
      </c>
      <c r="AE14" s="1">
        <v>1.82808033399663E-07</v>
      </c>
      <c r="AF14" s="1">
        <v>1.74806067642103E-06</v>
      </c>
      <c r="AG14" s="1">
        <v>7.99058618219769E-07</v>
      </c>
      <c r="AH14" s="1">
        <v>6.56043955181763E-07</v>
      </c>
      <c r="AI14" s="1">
        <v>6.46105432371266E-07</v>
      </c>
      <c r="AJ14" s="1">
        <v>1.15070053955455E-07</v>
      </c>
      <c r="AK14" s="1">
        <v>2.73805460806154E-06</v>
      </c>
      <c r="AL14" s="1">
        <v>7.02348934107229E-08</v>
      </c>
      <c r="AM14" s="1">
        <v>4.77848778095739E-08</v>
      </c>
      <c r="AN14" s="1">
        <v>2.61822230003161E-07</v>
      </c>
      <c r="AO14" s="1">
        <v>2.27292743198469E-06</v>
      </c>
      <c r="AP14" s="1">
        <v>1.62738123921365E-06</v>
      </c>
      <c r="AQ14" s="1">
        <v>7.49513407512653E-07</v>
      </c>
      <c r="AR14" s="1">
        <v>3.72454759256463E-06</v>
      </c>
      <c r="AS14" s="1">
        <v>5.29462097552165E-08</v>
      </c>
      <c r="AT14" s="1">
        <v>2.08789731613153E-07</v>
      </c>
      <c r="AU14" s="1">
        <v>4.6671893907278E-06</v>
      </c>
      <c r="AV14" s="1">
        <v>2.05321791173414E-07</v>
      </c>
      <c r="AW14" s="1">
        <v>4.53433845619057E-06</v>
      </c>
      <c r="AX14" s="1">
        <v>1.09923395275155E-06</v>
      </c>
      <c r="AY14" s="1">
        <v>5.53317561357137E-06</v>
      </c>
      <c r="AZ14" s="1">
        <v>1.20901721864957E-05</v>
      </c>
      <c r="BA14" s="1">
        <v>1.77131765407373E-06</v>
      </c>
      <c r="BB14" s="1">
        <v>7.06679455797104E-06</v>
      </c>
      <c r="BC14" s="1">
        <v>1.41762556828655E-07</v>
      </c>
      <c r="BD14" s="1">
        <v>2.19255716927663E-07</v>
      </c>
      <c r="BE14" s="1">
        <v>1.04221758631956E-06</v>
      </c>
      <c r="BF14" s="1">
        <v>2.11731273962096E-06</v>
      </c>
      <c r="BG14" s="1">
        <v>4.90600126600721E-07</v>
      </c>
      <c r="BH14" s="1">
        <v>1.40425065923446E-06</v>
      </c>
      <c r="BI14" s="1">
        <v>2.86217350239724E-07</v>
      </c>
      <c r="BJ14" s="1">
        <v>1.8498801044989E-05</v>
      </c>
      <c r="BK14" s="1">
        <v>2.01047752686456E-07</v>
      </c>
      <c r="BL14" s="1">
        <v>7.9331108566267E-08</v>
      </c>
      <c r="BM14" s="1">
        <v>6.91247467137793E-07</v>
      </c>
      <c r="BN14" s="1">
        <v>2.2392811731593E-05</v>
      </c>
      <c r="BO14" s="1">
        <v>4.65456335847196E-06</v>
      </c>
      <c r="BP14" s="1">
        <v>5.34181416388079E-07</v>
      </c>
      <c r="BQ14" s="1">
        <v>2.05292235237748E-06</v>
      </c>
      <c r="BR14" s="1">
        <v>1.77745088020263E-07</v>
      </c>
      <c r="BS14" s="1">
        <v>2.00326629487373E-07</v>
      </c>
      <c r="BT14" s="1">
        <v>4.96447146345936E-05</v>
      </c>
      <c r="BU14" s="1">
        <v>3.7132715283551E-07</v>
      </c>
      <c r="BV14" s="1">
        <v>2.15962969065743E-05</v>
      </c>
      <c r="BW14" s="1">
        <v>1.35901635472244E-06</v>
      </c>
      <c r="BX14" s="1">
        <v>1.68677996631034E-05</v>
      </c>
      <c r="BY14">
        <v>0.000112013290113588</v>
      </c>
      <c r="BZ14" s="1">
        <v>3.64437473635729E-06</v>
      </c>
      <c r="CA14" s="1">
        <v>2.36553992338934E-05</v>
      </c>
      <c r="CB14" s="1">
        <v>4.28998123850732E-07</v>
      </c>
      <c r="CC14" s="1">
        <v>5.3665985960457E-07</v>
      </c>
      <c r="CD14" s="1">
        <v>7.30342306691441E-06</v>
      </c>
      <c r="CE14" s="1">
        <v>7.31651628516333E-06</v>
      </c>
      <c r="CF14" s="1">
        <v>1.35409597912687E-06</v>
      </c>
      <c r="CG14" s="1">
        <v>2.220666238018E-06</v>
      </c>
      <c r="CH14" s="1">
        <v>7.55346647863171E-07</v>
      </c>
      <c r="CI14" s="1">
        <v>2.64780284333653E-05</v>
      </c>
      <c r="CJ14" s="1">
        <v>3.94533200101395E-07</v>
      </c>
      <c r="CK14" s="1">
        <v>2.57611831811026E-07</v>
      </c>
      <c r="CL14" s="1">
        <v>1.26199659778907E-06</v>
      </c>
      <c r="CM14" s="1">
        <v>3.22005207615332E-05</v>
      </c>
      <c r="CN14" s="1">
        <v>1.50320694184392E-05</v>
      </c>
      <c r="CO14" s="1">
        <v>2.35923723161776E-06</v>
      </c>
      <c r="CP14" s="1">
        <v>9.48727163335019E-06</v>
      </c>
      <c r="CQ14" s="1">
        <v>6.15310972665837E-07</v>
      </c>
      <c r="CR14" s="1">
        <v>8.45843495987366E-07</v>
      </c>
      <c r="CS14">
        <v>0.000752276752456718</v>
      </c>
      <c r="CT14" s="1">
        <v>1.09171137481311E-06</v>
      </c>
      <c r="CU14">
        <v>0.000129832097502413</v>
      </c>
      <c r="CV14" s="1">
        <v>4.76657690958488E-06</v>
      </c>
      <c r="CW14" s="1">
        <v>7.95172689514159E-05</v>
      </c>
      <c r="CX14">
        <v>-0.00023164447196481</v>
      </c>
      <c r="CY14" s="1">
        <v>-2.34399621023119E-06</v>
      </c>
      <c r="CZ14" s="1">
        <v>-1.28371192241769E-05</v>
      </c>
      <c r="DA14" s="1">
        <v>-1.77947321501668E-07</v>
      </c>
      <c r="DB14" s="1">
        <v>-3.01871072874103E-07</v>
      </c>
      <c r="DC14" s="1">
        <v>-1.79211369221096E-06</v>
      </c>
      <c r="DD14" s="1">
        <v>-3.79615753296474E-06</v>
      </c>
      <c r="DE14" s="1">
        <v>-7.5287585906882E-07</v>
      </c>
      <c r="DF14" s="1">
        <v>-1.66105610026294E-06</v>
      </c>
      <c r="DG14" s="1">
        <v>-8.23499590119665E-07</v>
      </c>
      <c r="DH14" s="1">
        <v>-4.30082310227243E-05</v>
      </c>
      <c r="DI14" s="1">
        <v>-2.48821922186156E-07</v>
      </c>
      <c r="DJ14" s="1">
        <v>-1.06097983720571E-07</v>
      </c>
      <c r="DK14" s="1">
        <v>-1.07014246732222E-06</v>
      </c>
      <c r="DL14" s="1">
        <v>-7.37793837896155E-05</v>
      </c>
      <c r="DM14" s="1">
        <v>-1.46067446228225E-05</v>
      </c>
      <c r="DN14" s="1">
        <v>-8.36928866125062E-07</v>
      </c>
      <c r="DO14" s="1">
        <v>-3.28371892438463E-06</v>
      </c>
      <c r="DP14" s="1">
        <v>-1.67650983550615E-07</v>
      </c>
      <c r="DQ14" s="1">
        <v>-3.0189212184404E-07</v>
      </c>
      <c r="DR14">
        <v>-0.00285830753635222</v>
      </c>
      <c r="DS14" s="1">
        <v>-4.86175316988904E-07</v>
      </c>
      <c r="DT14">
        <v>-0.00027321184631195</v>
      </c>
      <c r="DU14" s="1">
        <v>-2.12177611837519E-06</v>
      </c>
      <c r="DV14" s="1">
        <v>-6.35952745946754E-05</v>
      </c>
      <c r="DW14" s="1">
        <v>2.64521582354576E-08</v>
      </c>
      <c r="DX14" s="1">
        <v>1.71637323632573E-08</v>
      </c>
      <c r="DY14" s="1">
        <v>2.68468113299639E-08</v>
      </c>
      <c r="DZ14" s="1">
        <v>2.59249276989697E-09</v>
      </c>
      <c r="EA14" s="1">
        <v>3.29057452274674E-09</v>
      </c>
      <c r="EB14" s="1">
        <v>1.22807592378392E-08</v>
      </c>
      <c r="EC14" s="1">
        <v>1.06770086535208E-08</v>
      </c>
      <c r="ED14" s="1">
        <v>5.87152637063674E-09</v>
      </c>
      <c r="EE14" s="1">
        <v>1.38637732535644E-08</v>
      </c>
      <c r="EF14" s="1">
        <v>2.25897093333594E-09</v>
      </c>
      <c r="EG14" s="1">
        <v>5.22895161630052E-08</v>
      </c>
      <c r="EH14" s="1">
        <v>2.1236425746125E-09</v>
      </c>
      <c r="EI14" s="1">
        <v>1.05412549919924E-09</v>
      </c>
      <c r="EJ14" s="1">
        <v>6.61608535051933E-09</v>
      </c>
      <c r="EK14" s="1">
        <v>3.72299619132511E-08</v>
      </c>
      <c r="EL14" s="1">
        <v>1.64968205180241E-08</v>
      </c>
      <c r="EM14" s="1">
        <v>7.86216842541139E-09</v>
      </c>
      <c r="EN14" s="1">
        <v>2.70619093504728E-08</v>
      </c>
      <c r="EO14" s="1">
        <v>3.25543516681936E-09</v>
      </c>
      <c r="EP14" s="1">
        <v>3.60377003751675E-09</v>
      </c>
      <c r="EQ14" s="1">
        <v>3.76219432029944E-08</v>
      </c>
      <c r="ER14" s="1">
        <v>4.65710595548853E-09</v>
      </c>
      <c r="ES14" s="1">
        <v>5.11168274593448E-08</v>
      </c>
      <c r="ET14" s="1">
        <v>1.16055542868794E-08</v>
      </c>
      <c r="EU14" s="1">
        <v>3.8817555530581E-08</v>
      </c>
      <c r="EV14">
        <v>-0.155953725179036</v>
      </c>
      <c r="EW14">
        <v>-0.159982681274414</v>
      </c>
      <c r="EX14">
        <v>-0.115329742431641</v>
      </c>
      <c r="EY14">
        <v>-0.0899187723795573</v>
      </c>
      <c r="EZ14">
        <v>-0.0700759887695313</v>
      </c>
      <c r="FA14">
        <v>-0.060940424601237</v>
      </c>
      <c r="FB14">
        <v>-0.191885630289714</v>
      </c>
      <c r="FC14">
        <v>-0.165725072224935</v>
      </c>
      <c r="FD14">
        <v>-0.00857035319010417</v>
      </c>
      <c r="FE14">
        <v>-0.0434271494547526</v>
      </c>
      <c r="FF14">
        <v>-0.124961853027344</v>
      </c>
      <c r="FG14">
        <v>-0.0525671641031901</v>
      </c>
      <c r="FH14">
        <v>0.0373516082763672</v>
      </c>
      <c r="FI14">
        <v>-0.145985921223958</v>
      </c>
      <c r="FJ14">
        <v>-0.249825159708659</v>
      </c>
      <c r="FK14">
        <v>-0.0514488220214844</v>
      </c>
      <c r="FL14">
        <v>-0.0772514343261719</v>
      </c>
      <c r="FM14">
        <v>-0.105768203735352</v>
      </c>
      <c r="FN14">
        <v>-0.103523254394531</v>
      </c>
      <c r="FO14">
        <v>-0.109678268432617</v>
      </c>
      <c r="FP14">
        <v>-0.144845962524414</v>
      </c>
      <c r="FQ14">
        <v>-0.13390858968099</v>
      </c>
      <c r="FR14">
        <v>-0.0890280405680338</v>
      </c>
      <c r="FS14">
        <v>-0.0841108957926432</v>
      </c>
      <c r="FT14">
        <v>-0.150898615519206</v>
      </c>
    </row>
    <row r="15" spans="1:176" ht="12.75">
      <c r="A15" t="s">
        <v>20</v>
      </c>
      <c r="B15">
        <v>423663.859460647</v>
      </c>
      <c r="C15">
        <v>514474.941289695</v>
      </c>
      <c r="D15">
        <v>864909.462995806</v>
      </c>
      <c r="E15">
        <v>2785061.64234197</v>
      </c>
      <c r="F15">
        <v>6972139.40744882</v>
      </c>
      <c r="G15">
        <v>469403.373272373</v>
      </c>
      <c r="H15">
        <v>386186.110104153</v>
      </c>
      <c r="I15">
        <v>1050666.95622624</v>
      </c>
      <c r="J15">
        <v>2381278.01888817</v>
      </c>
      <c r="K15">
        <v>4270548.75546563</v>
      </c>
      <c r="L15">
        <v>290077.26991986</v>
      </c>
      <c r="M15">
        <v>6258698.82661673</v>
      </c>
      <c r="N15">
        <v>112124055.792298</v>
      </c>
      <c r="O15">
        <v>3287870.4431231</v>
      </c>
      <c r="P15">
        <v>562070.113250158</v>
      </c>
      <c r="Q15">
        <v>1378472.18390657</v>
      </c>
      <c r="R15">
        <v>675389.294936029</v>
      </c>
      <c r="S15">
        <v>393054.292275555</v>
      </c>
      <c r="T15">
        <v>16010272.3882867</v>
      </c>
      <c r="U15">
        <v>1468417.56399774</v>
      </c>
      <c r="V15">
        <v>296433.49282431</v>
      </c>
      <c r="W15">
        <v>1327097.30361302</v>
      </c>
      <c r="X15">
        <v>322687.921652063</v>
      </c>
      <c r="Y15">
        <v>894909.356232058</v>
      </c>
      <c r="Z15">
        <v>242000.880572485</v>
      </c>
      <c r="AA15" s="1">
        <v>2.36036182381256E-06</v>
      </c>
      <c r="AB15" s="1">
        <v>1.94372926598365E-06</v>
      </c>
      <c r="AC15" s="1">
        <v>1.15619037920602E-06</v>
      </c>
      <c r="AD15" s="1">
        <v>3.59058479997985E-07</v>
      </c>
      <c r="AE15" s="1">
        <v>1.43427998432107E-07</v>
      </c>
      <c r="AF15" s="1">
        <v>2.13036389795978E-06</v>
      </c>
      <c r="AG15" s="1">
        <v>2.5894250824565E-06</v>
      </c>
      <c r="AH15" s="1">
        <v>9.51776387440389E-07</v>
      </c>
      <c r="AI15" s="1">
        <v>4.19942565323348E-07</v>
      </c>
      <c r="AJ15" s="1">
        <v>2.34161944345011E-07</v>
      </c>
      <c r="AK15" s="1">
        <v>3.44735732060727E-06</v>
      </c>
      <c r="AL15" s="1">
        <v>1.59777619550447E-07</v>
      </c>
      <c r="AM15" s="1">
        <v>8.91869271882589E-09</v>
      </c>
      <c r="AN15" s="1">
        <v>3.04148237377053E-07</v>
      </c>
      <c r="AO15" s="1">
        <v>1.77913747133347E-06</v>
      </c>
      <c r="AP15" s="1">
        <v>7.25440826209504E-07</v>
      </c>
      <c r="AQ15" s="1">
        <v>1.48062755435695E-06</v>
      </c>
      <c r="AR15" s="1">
        <v>2.54417778829124E-06</v>
      </c>
      <c r="AS15" s="1">
        <v>6.24598992289232E-08</v>
      </c>
      <c r="AT15" s="1">
        <v>6.81005202142582E-07</v>
      </c>
      <c r="AU15" s="1">
        <v>3.3734379690782E-06</v>
      </c>
      <c r="AV15" s="1">
        <v>7.53524249712137E-07</v>
      </c>
      <c r="AW15" s="1">
        <v>3.09896941565184E-06</v>
      </c>
      <c r="AX15" s="1">
        <v>1.11743160693997E-06</v>
      </c>
      <c r="AY15" s="1">
        <v>4.132216368942E-06</v>
      </c>
      <c r="AZ15" s="1">
        <v>1.68885354363298E-05</v>
      </c>
      <c r="BA15" s="1">
        <v>5.37031506519228E-06</v>
      </c>
      <c r="BB15" s="1">
        <v>1.38812685322131E-06</v>
      </c>
      <c r="BC15" s="1">
        <v>1.08662986906156E-06</v>
      </c>
      <c r="BD15" s="1">
        <v>1.27053906777284E-07</v>
      </c>
      <c r="BE15" s="1">
        <v>2.14974504104455E-06</v>
      </c>
      <c r="BF15" s="1">
        <v>4.46415983381463E-06</v>
      </c>
      <c r="BG15" s="1">
        <v>1.95301529950972E-06</v>
      </c>
      <c r="BH15" s="1">
        <v>3.58076428047473E-07</v>
      </c>
      <c r="BI15" s="1">
        <v>3.49896381778813E-06</v>
      </c>
      <c r="BJ15" s="1">
        <v>3.11246785827371E-05</v>
      </c>
      <c r="BK15" s="1">
        <v>2.30095994422167E-07</v>
      </c>
      <c r="BL15" s="1">
        <v>1.73297720037433E-08</v>
      </c>
      <c r="BM15" s="1">
        <v>1.01332586287274E-06</v>
      </c>
      <c r="BN15" s="1">
        <v>1.31713204750178E-06</v>
      </c>
      <c r="BO15" s="1">
        <v>4.39152754720806E-07</v>
      </c>
      <c r="BP15" s="1">
        <v>7.74416306221424E-06</v>
      </c>
      <c r="BQ15" s="1">
        <v>8.33003391410976E-06</v>
      </c>
      <c r="BR15" s="1">
        <v>1.11409045873353E-07</v>
      </c>
      <c r="BS15" s="1">
        <v>2.78935632227652E-06</v>
      </c>
      <c r="BT15" s="1">
        <v>1.79969604266334E-05</v>
      </c>
      <c r="BU15" s="1">
        <v>1.20430877690592E-06</v>
      </c>
      <c r="BV15" s="1">
        <v>3.29349578498926E-06</v>
      </c>
      <c r="BW15" s="1">
        <v>3.44938446975094E-07</v>
      </c>
      <c r="BX15" s="1">
        <v>3.91602311084312E-06</v>
      </c>
      <c r="BY15">
        <v>0.000291922667044858</v>
      </c>
      <c r="BZ15" s="1">
        <v>7.9997231381694E-06</v>
      </c>
      <c r="CA15" s="1">
        <v>7.52917606948839E-06</v>
      </c>
      <c r="CB15" s="1">
        <v>1.2164526021313E-06</v>
      </c>
      <c r="CC15" s="1">
        <v>5.69929592144581E-07</v>
      </c>
      <c r="CD15" s="1">
        <v>1.89149813433146E-05</v>
      </c>
      <c r="CE15" s="1">
        <v>1.60214169187518E-05</v>
      </c>
      <c r="CF15" s="1">
        <v>1.23876671248517E-05</v>
      </c>
      <c r="CG15" s="1">
        <v>1.95343026989612E-06</v>
      </c>
      <c r="CH15" s="1">
        <v>1.6062828283774E-05</v>
      </c>
      <c r="CI15">
        <v>0.000106384705728198</v>
      </c>
      <c r="CJ15" s="1">
        <v>6.66006187856061E-07</v>
      </c>
      <c r="CK15" s="1">
        <v>5.35060881685528E-08</v>
      </c>
      <c r="CL15" s="1">
        <v>2.62164021208804E-06</v>
      </c>
      <c r="CM15" s="1">
        <v>4.57708514306492E-06</v>
      </c>
      <c r="CN15" s="1">
        <v>1.2319575801919E-05</v>
      </c>
      <c r="CO15" s="1">
        <v>4.58814709397399E-05</v>
      </c>
      <c r="CP15" s="1">
        <v>1.88539906550402E-05</v>
      </c>
      <c r="CQ15" s="1">
        <v>1.48135004198916E-06</v>
      </c>
      <c r="CR15" s="1">
        <v>4.2332631262277E-06</v>
      </c>
      <c r="CS15">
        <v>0.000224263550047493</v>
      </c>
      <c r="CT15" s="1">
        <v>3.01246570331465E-06</v>
      </c>
      <c r="CU15" s="1">
        <v>3.85925989813058E-05</v>
      </c>
      <c r="CV15" s="1">
        <v>1.98337395828816E-05</v>
      </c>
      <c r="CW15" s="1">
        <v>1.71079168542543E-05</v>
      </c>
      <c r="CX15">
        <v>-0.0006559613746744</v>
      </c>
      <c r="CY15" s="1">
        <v>-5.59652144177691E-06</v>
      </c>
      <c r="CZ15" s="1">
        <v>-2.29162523553441E-06</v>
      </c>
      <c r="DA15" s="1">
        <v>-4.28879160145022E-07</v>
      </c>
      <c r="DB15" s="1">
        <v>-1.84973867932253E-07</v>
      </c>
      <c r="DC15" s="1">
        <v>-3.87558252046858E-06</v>
      </c>
      <c r="DD15" s="1">
        <v>-6.00668932729265E-06</v>
      </c>
      <c r="DE15" s="1">
        <v>-3.14998500707916E-06</v>
      </c>
      <c r="DF15" s="1">
        <v>-4.69405328372395E-07</v>
      </c>
      <c r="DG15" s="1">
        <v>-6.98897762138606E-05</v>
      </c>
      <c r="DH15">
        <v>-0.00014894488615771</v>
      </c>
      <c r="DI15" s="1">
        <v>-3.23615931771448E-07</v>
      </c>
      <c r="DJ15" s="1">
        <v>-1.33706531581908E-08</v>
      </c>
      <c r="DK15" s="1">
        <v>-1.75909213549041E-06</v>
      </c>
      <c r="DL15" s="1">
        <v>-2.00660664231685E-06</v>
      </c>
      <c r="DM15" s="1">
        <v>-8.65721398356325E-07</v>
      </c>
      <c r="DN15" s="1">
        <v>-6.25458453836309E-05</v>
      </c>
      <c r="DO15" s="1">
        <v>-1.38728460483419E-05</v>
      </c>
      <c r="DP15" s="1">
        <v>-5.24961403696661E-08</v>
      </c>
      <c r="DQ15" s="1">
        <v>-2.13785197607015E-06</v>
      </c>
      <c r="DR15">
        <v>-0.00044904751769048</v>
      </c>
      <c r="DS15" s="1">
        <v>-1.51213047735437E-06</v>
      </c>
      <c r="DT15" s="1">
        <v>-1.72127097769845E-05</v>
      </c>
      <c r="DU15" s="1">
        <v>-5.79355309525861E-07</v>
      </c>
      <c r="DV15" s="1">
        <v>-6.47006779211848E-06</v>
      </c>
      <c r="DW15" s="1">
        <v>2.4837181390784E-08</v>
      </c>
      <c r="DX15" s="1">
        <v>4.96680685014776E-08</v>
      </c>
      <c r="DY15" s="1">
        <v>1.5350443958688E-08</v>
      </c>
      <c r="DZ15" s="1">
        <v>1.51882376689225E-08</v>
      </c>
      <c r="EA15" s="1">
        <v>2.88019808155242E-09</v>
      </c>
      <c r="EB15" s="1">
        <v>2.95934111723869E-08</v>
      </c>
      <c r="EC15" s="1">
        <v>5.90512561803705E-08</v>
      </c>
      <c r="ED15" s="1">
        <v>2.46856213959675E-08</v>
      </c>
      <c r="EE15" s="1">
        <v>7.12313730485134E-09</v>
      </c>
      <c r="EF15" s="1">
        <v>4.36389584029151E-09</v>
      </c>
      <c r="EG15" s="1">
        <v>3.433144734252E-08</v>
      </c>
      <c r="EH15" s="1">
        <v>3.97891396296184E-09</v>
      </c>
      <c r="EI15" s="1">
        <v>4.26355720286088E-10</v>
      </c>
      <c r="EJ15" s="1">
        <v>1.02496848270128E-08</v>
      </c>
      <c r="EK15" s="1">
        <v>1.56049853545605E-08</v>
      </c>
      <c r="EL15" s="1">
        <v>1.54025370183561E-08</v>
      </c>
      <c r="EM15" s="1">
        <v>3.04390082413837E-08</v>
      </c>
      <c r="EN15" s="1">
        <v>2.55537833046977E-08</v>
      </c>
      <c r="EO15" s="1">
        <v>6.2097035481971E-09</v>
      </c>
      <c r="EP15" s="1">
        <v>2.73579759567122E-08</v>
      </c>
      <c r="EQ15" s="1">
        <v>3.38708793200072E-08</v>
      </c>
      <c r="ER15" s="1">
        <v>1.63686852252716E-08</v>
      </c>
      <c r="ES15" s="1">
        <v>2.72536683006292E-08</v>
      </c>
      <c r="ET15" s="1">
        <v>2.63767164828656E-08</v>
      </c>
      <c r="EU15" s="1">
        <v>2.57635056264473E-08</v>
      </c>
      <c r="EV15">
        <v>-0.168837865193685</v>
      </c>
      <c r="EW15">
        <v>-0.184300104777018</v>
      </c>
      <c r="EX15">
        <v>-0.140196482340495</v>
      </c>
      <c r="EY15">
        <v>-0.0994949340820313</v>
      </c>
      <c r="EZ15">
        <v>-0.0501753489176432</v>
      </c>
      <c r="FA15">
        <v>-0.108076095581055</v>
      </c>
      <c r="FB15">
        <v>-0.222979863484701</v>
      </c>
      <c r="FC15">
        <v>-0.158061345418294</v>
      </c>
      <c r="FD15" s="1">
        <v>-5.340576171875E-05</v>
      </c>
      <c r="FE15">
        <v>-0.10534413655599</v>
      </c>
      <c r="FF15">
        <v>-0.148234049479167</v>
      </c>
      <c r="FG15">
        <v>-0.0605570475260417</v>
      </c>
      <c r="FH15">
        <v>-0.0380878448486328</v>
      </c>
      <c r="FI15">
        <v>-0.148707071940104</v>
      </c>
      <c r="FJ15">
        <v>-0.286507288614909</v>
      </c>
      <c r="FK15">
        <v>-0.088036855061849</v>
      </c>
      <c r="FL15">
        <v>-0.0759296417236328</v>
      </c>
      <c r="FM15">
        <v>-0.105065663655599</v>
      </c>
      <c r="FN15">
        <v>-0.149107615152995</v>
      </c>
      <c r="FO15">
        <v>-0.142969767252604</v>
      </c>
      <c r="FP15">
        <v>-0.125136057535807</v>
      </c>
      <c r="FQ15">
        <v>-0.128763198852539</v>
      </c>
      <c r="FR15">
        <v>-0.0712102254231771</v>
      </c>
      <c r="FS15">
        <v>-0.131809870402018</v>
      </c>
      <c r="FT15">
        <v>-0.150267283121745</v>
      </c>
    </row>
    <row r="16" spans="1:176" ht="12.75">
      <c r="A16" t="s">
        <v>21</v>
      </c>
      <c r="B16">
        <v>553629.343736405</v>
      </c>
      <c r="C16">
        <v>1979752.37732141</v>
      </c>
      <c r="D16">
        <v>981429.677431787</v>
      </c>
      <c r="E16">
        <v>34204744.7504822</v>
      </c>
      <c r="F16">
        <v>9124832.28749218</v>
      </c>
      <c r="G16">
        <v>1169503.46889209</v>
      </c>
      <c r="H16">
        <v>1315801.25871136</v>
      </c>
      <c r="I16">
        <v>2914347.20101027</v>
      </c>
      <c r="J16">
        <v>4224636.08098971</v>
      </c>
      <c r="K16">
        <v>8295345.82977388</v>
      </c>
      <c r="L16">
        <v>827675.480183353</v>
      </c>
      <c r="M16">
        <v>4952698.08903269</v>
      </c>
      <c r="N16">
        <v>-2523548650.91901</v>
      </c>
      <c r="O16">
        <v>2849069.9755311</v>
      </c>
      <c r="P16">
        <v>777875.347173213</v>
      </c>
      <c r="Q16">
        <v>854279.770299229</v>
      </c>
      <c r="R16">
        <v>1424391.68901105</v>
      </c>
      <c r="S16">
        <v>1031153.65521049</v>
      </c>
      <c r="T16">
        <v>6009213.25986119</v>
      </c>
      <c r="U16">
        <v>6478345.01166479</v>
      </c>
      <c r="V16">
        <v>426032.265586124</v>
      </c>
      <c r="W16">
        <v>2244213.85380694</v>
      </c>
      <c r="X16">
        <v>216332.013084524</v>
      </c>
      <c r="Y16">
        <v>823341.162586218</v>
      </c>
      <c r="Z16">
        <v>1435137.93292251</v>
      </c>
      <c r="AA16" s="1">
        <v>1.80626264000219E-06</v>
      </c>
      <c r="AB16" s="1">
        <v>5.05113675556229E-07</v>
      </c>
      <c r="AC16" s="1">
        <v>1.01892170472856E-06</v>
      </c>
      <c r="AD16" s="1">
        <v>2.92357100541118E-08</v>
      </c>
      <c r="AE16" s="1">
        <v>1.09591055319531E-07</v>
      </c>
      <c r="AF16" s="1">
        <v>8.55063731403324E-07</v>
      </c>
      <c r="AG16" s="1">
        <v>7.59993193029283E-07</v>
      </c>
      <c r="AH16" s="1">
        <v>3.43130015412489E-07</v>
      </c>
      <c r="AI16" s="1">
        <v>2.36706779194512E-07</v>
      </c>
      <c r="AJ16" s="1">
        <v>1.20549525061484E-07</v>
      </c>
      <c r="AK16" s="1">
        <v>1.20820300219414E-06</v>
      </c>
      <c r="AL16" s="1">
        <v>2.0191014716088E-07</v>
      </c>
      <c r="AM16" s="1">
        <v>-0.396267375164662</v>
      </c>
      <c r="AN16" s="1">
        <v>3.50991730139443E-07</v>
      </c>
      <c r="AO16" s="1">
        <v>1.28555301776047E-06</v>
      </c>
      <c r="AP16" s="1">
        <v>1.17057670656269E-06</v>
      </c>
      <c r="AQ16" s="1">
        <v>7.0205408225479E-07</v>
      </c>
      <c r="AR16" s="1">
        <v>9.69787572343786E-07</v>
      </c>
      <c r="AS16" s="1">
        <v>1.66411135161327E-07</v>
      </c>
      <c r="AT16" s="1">
        <v>1.54360411216046E-07</v>
      </c>
      <c r="AU16" s="1">
        <v>2.34724005850643E-06</v>
      </c>
      <c r="AV16" s="1">
        <v>4.45590333694653E-07</v>
      </c>
      <c r="AW16" s="1">
        <v>4.62252435846971E-06</v>
      </c>
      <c r="AX16" s="1">
        <v>1.21456334924258E-06</v>
      </c>
      <c r="AY16" s="1">
        <v>6.96797135006808E-07</v>
      </c>
      <c r="AZ16" s="1">
        <v>2.32107271234874E-05</v>
      </c>
      <c r="BA16" s="1">
        <v>3.14726579276805E-07</v>
      </c>
      <c r="BB16" s="1">
        <v>8.59312760696962E-07</v>
      </c>
      <c r="BC16" s="1">
        <v>6.20264049400982E-08</v>
      </c>
      <c r="BD16" s="1">
        <v>1.91171105493598E-07</v>
      </c>
      <c r="BE16" s="1">
        <v>1.66093024348995E-07</v>
      </c>
      <c r="BF16" s="1">
        <v>5.90995072637666E-07</v>
      </c>
      <c r="BG16" s="1">
        <v>3.73405731951383E-07</v>
      </c>
      <c r="BH16" s="1">
        <v>2.37518073589821E-07</v>
      </c>
      <c r="BI16" s="1">
        <v>2.0463129926344E-07</v>
      </c>
      <c r="BJ16" s="1">
        <v>7.58879506825571E-07</v>
      </c>
      <c r="BK16" s="1">
        <v>2.52384552572999E-07</v>
      </c>
      <c r="BL16" s="1">
        <v>1.56851856313988E-09</v>
      </c>
      <c r="BM16" s="1">
        <v>5.65730619446999E-07</v>
      </c>
      <c r="BN16" s="1">
        <v>8.69232898325416E-07</v>
      </c>
      <c r="BO16" s="1">
        <v>5.82068292011855E-07</v>
      </c>
      <c r="BP16" s="1">
        <v>1.85786561691312E-07</v>
      </c>
      <c r="BQ16" s="1">
        <v>2.35229600866537E-07</v>
      </c>
      <c r="BR16" s="1">
        <v>2.96202514195913E-07</v>
      </c>
      <c r="BS16" s="1">
        <v>1.76795948821E-07</v>
      </c>
      <c r="BT16" s="1">
        <v>1.58405638129197E-06</v>
      </c>
      <c r="BU16" s="1">
        <v>2.58922669041923E-07</v>
      </c>
      <c r="BV16" s="1">
        <v>2.00185009276099E-05</v>
      </c>
      <c r="BW16" s="1">
        <v>6.90227253157888E-07</v>
      </c>
      <c r="BX16" s="1">
        <v>1.1736449179059E-07</v>
      </c>
      <c r="BY16">
        <v>0.000242735222454127</v>
      </c>
      <c r="BZ16" s="1">
        <v>1.62083411403935E-06</v>
      </c>
      <c r="CA16" s="1">
        <v>2.33620173478716E-06</v>
      </c>
      <c r="CB16" s="1">
        <v>1.67104488342012E-07</v>
      </c>
      <c r="CC16" s="1">
        <v>6.10798909809235E-07</v>
      </c>
      <c r="CD16" s="1">
        <v>9.13301203835049E-07</v>
      </c>
      <c r="CE16" s="1">
        <v>1.95010143494562E-06</v>
      </c>
      <c r="CF16" s="1">
        <v>9.46579212082755E-07</v>
      </c>
      <c r="CG16" s="1">
        <v>1.21865997464018E-06</v>
      </c>
      <c r="CH16" s="1">
        <v>7.35193187654687E-07</v>
      </c>
      <c r="CI16" s="1">
        <v>2.52676385398445E-06</v>
      </c>
      <c r="CJ16" s="1">
        <v>6.77251117876045E-07</v>
      </c>
      <c r="CK16" s="1">
        <v>3.94746766466006E-09</v>
      </c>
      <c r="CL16" s="1">
        <v>1.29774563867337E-06</v>
      </c>
      <c r="CM16" s="1">
        <v>5.68477280557224E-06</v>
      </c>
      <c r="CN16" s="1">
        <v>3.7004124422726E-06</v>
      </c>
      <c r="CO16" s="1">
        <v>1.14725322377484E-06</v>
      </c>
      <c r="CP16" s="1">
        <v>7.60353997569776E-07</v>
      </c>
      <c r="CQ16" s="1">
        <v>6.85105683722811E-07</v>
      </c>
      <c r="CR16" s="1">
        <v>5.4488048987391E-07</v>
      </c>
      <c r="CS16" s="1">
        <v>1.15660652225788E-05</v>
      </c>
      <c r="CT16" s="1">
        <v>8.21548685871926E-07</v>
      </c>
      <c r="CU16">
        <v>0.000141737133394186</v>
      </c>
      <c r="CV16" s="1">
        <v>3.57064891840323E-06</v>
      </c>
      <c r="CW16" s="1">
        <v>7.08137133195165E-07</v>
      </c>
      <c r="CX16">
        <v>-0.00069812657350019</v>
      </c>
      <c r="CY16" s="1">
        <v>-4.77464916230802E-07</v>
      </c>
      <c r="CZ16" s="1">
        <v>-1.27573484741917E-06</v>
      </c>
      <c r="DA16" s="1">
        <v>-7.52247915607832E-08</v>
      </c>
      <c r="DB16" s="1">
        <v>-2.23499080101571E-07</v>
      </c>
      <c r="DC16" s="1">
        <v>-2.6304592481045E-07</v>
      </c>
      <c r="DD16" s="1">
        <v>-8.52753453505526E-07</v>
      </c>
      <c r="DE16" s="1">
        <v>-5.51213479401404E-07</v>
      </c>
      <c r="DF16" s="1">
        <v>-3.81074657096752E-07</v>
      </c>
      <c r="DG16" s="1">
        <v>-2.40099789036255E-07</v>
      </c>
      <c r="DH16" s="1">
        <v>-1.2490653000697E-06</v>
      </c>
      <c r="DI16" s="1">
        <v>-3.50049901761912E-07</v>
      </c>
      <c r="DJ16" s="1">
        <v>-0.699219367187283</v>
      </c>
      <c r="DK16" s="1">
        <v>-8.94747896114315E-07</v>
      </c>
      <c r="DL16" s="1">
        <v>-1.41910715360272E-06</v>
      </c>
      <c r="DM16" s="1">
        <v>-9.42515274674248E-07</v>
      </c>
      <c r="DN16" s="1">
        <v>-2.92797906163911E-07</v>
      </c>
      <c r="DO16" s="1">
        <v>-3.64236844984174E-07</v>
      </c>
      <c r="DP16" s="1">
        <v>-3.48663398790332E-07</v>
      </c>
      <c r="DQ16" s="1">
        <v>-2.4157537094996E-07</v>
      </c>
      <c r="DR16" s="1">
        <v>-5.99625885711863E-06</v>
      </c>
      <c r="DS16" s="1">
        <v>-3.90878419742719E-07</v>
      </c>
      <c r="DT16">
        <v>-0.00029150420419636</v>
      </c>
      <c r="DU16" s="1">
        <v>-1.14355158054363E-06</v>
      </c>
      <c r="DV16" s="1">
        <v>-1.90433415147875E-07</v>
      </c>
      <c r="DW16" s="1">
        <v>2.0808644642349E-08</v>
      </c>
      <c r="DX16" s="1">
        <v>6.58442121594122E-09</v>
      </c>
      <c r="DY16" s="1">
        <v>1.00546770383831E-08</v>
      </c>
      <c r="DZ16" s="1">
        <v>9.63112205727294E-10</v>
      </c>
      <c r="EA16" s="1">
        <v>3.64462886676106E-09</v>
      </c>
      <c r="EB16" s="1">
        <v>3.79788664995028E-09</v>
      </c>
      <c r="EC16" s="1">
        <v>9.48844884759476E-09</v>
      </c>
      <c r="ED16" s="1">
        <v>5.0027774063577E-09</v>
      </c>
      <c r="EE16" s="1">
        <v>3.98203595057804E-09</v>
      </c>
      <c r="EF16" s="1">
        <v>4.57352194322524E-09</v>
      </c>
      <c r="EG16" s="1">
        <v>6.66117769150144E-09</v>
      </c>
      <c r="EH16" s="1">
        <v>3.94491481976283E-09</v>
      </c>
      <c r="EI16" s="1">
        <v>9.44633175221212E-11</v>
      </c>
      <c r="EJ16" s="1">
        <v>6.2629835483883E-09</v>
      </c>
      <c r="EK16" s="1">
        <v>1.39817290949912E-08</v>
      </c>
      <c r="EL16" s="1">
        <v>9.15964278350833E-09</v>
      </c>
      <c r="EM16" s="1">
        <v>5.09548738505509E-09</v>
      </c>
      <c r="EN16" s="1">
        <v>5.00652762386316E-09</v>
      </c>
      <c r="EO16" s="1">
        <v>4.4682329549297E-09</v>
      </c>
      <c r="EP16" s="1">
        <v>3.13610765993634E-09</v>
      </c>
      <c r="EQ16" s="1">
        <v>1.66462691071582E-08</v>
      </c>
      <c r="ER16" s="1">
        <v>3.74549919744334E-09</v>
      </c>
      <c r="ES16" s="1">
        <v>4.20410268567934E-08</v>
      </c>
      <c r="ET16" s="1">
        <v>7.55941662523682E-09</v>
      </c>
      <c r="EU16" s="1">
        <v>3.9687887924335E-09</v>
      </c>
      <c r="EV16">
        <v>-0.141125996907552</v>
      </c>
      <c r="EW16">
        <v>-0.144482930501302</v>
      </c>
      <c r="EX16">
        <v>-0.114700317382813</v>
      </c>
      <c r="EY16">
        <v>-0.0791568756103516</v>
      </c>
      <c r="EZ16">
        <v>-0.0927613576253255</v>
      </c>
      <c r="FA16">
        <v>-0.0732644399007161</v>
      </c>
      <c r="FB16">
        <v>-0.208531061808268</v>
      </c>
      <c r="FC16">
        <v>-0.160944620768229</v>
      </c>
      <c r="FD16">
        <v>-0.0142834981282552</v>
      </c>
      <c r="FE16">
        <v>-0.0665582021077474</v>
      </c>
      <c r="FF16">
        <v>-0.124640782674154</v>
      </c>
      <c r="FG16">
        <v>-0.10643196105957</v>
      </c>
      <c r="FH16">
        <v>-0.207927068074544</v>
      </c>
      <c r="FI16">
        <v>-0.123126347859701</v>
      </c>
      <c r="FJ16">
        <v>-0.287177403767904</v>
      </c>
      <c r="FK16">
        <v>-0.0630296071370443</v>
      </c>
      <c r="FL16">
        <v>-0.062991460164388</v>
      </c>
      <c r="FM16">
        <v>-0.106236775716146</v>
      </c>
      <c r="FN16">
        <v>-0.0877526601155599</v>
      </c>
      <c r="FO16">
        <v>-0.0963020324707031</v>
      </c>
      <c r="FP16">
        <v>-0.105688095092773</v>
      </c>
      <c r="FQ16">
        <v>-0.140789667765299</v>
      </c>
      <c r="FR16">
        <v>-0.0830116271972656</v>
      </c>
      <c r="FS16">
        <v>-0.11753781636556</v>
      </c>
      <c r="FT16">
        <v>-0.123518625895182</v>
      </c>
    </row>
    <row r="17" spans="1:176" ht="12.75">
      <c r="A17" t="s">
        <v>22</v>
      </c>
      <c r="B17">
        <v>557132.217816888</v>
      </c>
      <c r="C17">
        <v>1250247.73588185</v>
      </c>
      <c r="D17">
        <v>1078984.25480284</v>
      </c>
      <c r="E17">
        <v>37475801.7424355</v>
      </c>
      <c r="F17">
        <v>4592100.04625453</v>
      </c>
      <c r="G17">
        <v>827548.650296746</v>
      </c>
      <c r="H17">
        <v>2288046.65517232</v>
      </c>
      <c r="I17">
        <v>19332061.1757264</v>
      </c>
      <c r="J17">
        <v>6192336.60481131</v>
      </c>
      <c r="K17">
        <v>9156822.71525501</v>
      </c>
      <c r="L17">
        <v>741753.850892755</v>
      </c>
      <c r="M17">
        <v>1359272.14199983</v>
      </c>
      <c r="N17">
        <v>2229379331.30426</v>
      </c>
      <c r="O17">
        <v>3620782.94835332</v>
      </c>
      <c r="P17">
        <v>690310.35002435</v>
      </c>
      <c r="Q17">
        <v>593939.228324153</v>
      </c>
      <c r="R17">
        <v>1578361.35866845</v>
      </c>
      <c r="S17">
        <v>1412901.94985295</v>
      </c>
      <c r="T17">
        <v>7918470.36246388</v>
      </c>
      <c r="U17">
        <v>5825637.69914115</v>
      </c>
      <c r="V17">
        <v>1107185.02646646</v>
      </c>
      <c r="W17">
        <v>1200629.94720807</v>
      </c>
      <c r="X17">
        <v>282146.155496056</v>
      </c>
      <c r="Y17">
        <v>1382626.13132467</v>
      </c>
      <c r="Z17">
        <v>211616.530117475</v>
      </c>
      <c r="AA17" s="1">
        <v>1.79490607080395E-06</v>
      </c>
      <c r="AB17" s="1">
        <v>7.998414804524E-07</v>
      </c>
      <c r="AC17" s="1">
        <v>9.26797583513139E-07</v>
      </c>
      <c r="AD17" s="1">
        <v>2.66838854275306E-08</v>
      </c>
      <c r="AE17" s="1">
        <v>2.17765290374201E-07</v>
      </c>
      <c r="AF17" s="1">
        <v>1.20838817106573E-06</v>
      </c>
      <c r="AG17" s="1">
        <v>4.37054024986518E-07</v>
      </c>
      <c r="AH17" s="1">
        <v>5.17275416682219E-08</v>
      </c>
      <c r="AI17" s="1">
        <v>1.61489929217191E-07</v>
      </c>
      <c r="AJ17" s="1">
        <v>1.09208186190394E-07</v>
      </c>
      <c r="AK17" s="1">
        <v>1.34815612860847E-06</v>
      </c>
      <c r="AL17" s="1">
        <v>7.35687850211325E-07</v>
      </c>
      <c r="AM17" s="1">
        <v>4.48555338231726E-10</v>
      </c>
      <c r="AN17" s="1">
        <v>2.76183359859995E-07</v>
      </c>
      <c r="AO17" s="1">
        <v>1.44862379647752E-06</v>
      </c>
      <c r="AP17" s="1">
        <v>1.68367393886674E-06</v>
      </c>
      <c r="AQ17" s="1">
        <v>6.33568475626918E-07</v>
      </c>
      <c r="AR17" s="1">
        <v>7.07763196238832E-07</v>
      </c>
      <c r="AS17" s="1">
        <v>1.26287016838546E-07</v>
      </c>
      <c r="AT17" s="1">
        <v>1.7165502759422E-07</v>
      </c>
      <c r="AU17" s="1">
        <v>9.03191405316832E-07</v>
      </c>
      <c r="AV17" s="1">
        <v>8.32896099522911E-07</v>
      </c>
      <c r="AW17" s="1">
        <v>3.54426236374494E-06</v>
      </c>
      <c r="AX17" s="1">
        <v>7.23261319415333E-07</v>
      </c>
      <c r="AY17" s="1">
        <v>4.7255287639622E-06</v>
      </c>
      <c r="AZ17" s="1">
        <v>2.58420308514135E-06</v>
      </c>
      <c r="BA17" s="1">
        <v>7.40891900418271E-07</v>
      </c>
      <c r="BB17" s="1">
        <v>8.03104859633081E-07</v>
      </c>
      <c r="BC17" s="1">
        <v>3.93093625220423E-08</v>
      </c>
      <c r="BD17" s="1">
        <v>3.48480372212617E-07</v>
      </c>
      <c r="BE17" s="1">
        <v>1.50152248985674E-07</v>
      </c>
      <c r="BF17" s="1">
        <v>3.46630806144915E-07</v>
      </c>
      <c r="BG17" s="1">
        <v>5.93611908726063E-08</v>
      </c>
      <c r="BH17" s="1">
        <v>2.54203525639985E-07</v>
      </c>
      <c r="BI17" s="1">
        <v>1.50748544914659E-07</v>
      </c>
      <c r="BJ17" s="1">
        <v>3.87259373023308E-07</v>
      </c>
      <c r="BK17" s="1">
        <v>2.80612457375945E-06</v>
      </c>
      <c r="BL17" s="1">
        <v>-1.1808896237695E-09</v>
      </c>
      <c r="BM17" s="1">
        <v>2.55466646799234E-07</v>
      </c>
      <c r="BN17" s="1">
        <v>1.65735759835307E-06</v>
      </c>
      <c r="BO17" s="1">
        <v>9.33961371826498E-06</v>
      </c>
      <c r="BP17" s="1">
        <v>2.30116487948688E-07</v>
      </c>
      <c r="BQ17" s="1">
        <v>4.39851480661575E-07</v>
      </c>
      <c r="BR17" s="1">
        <v>1.30104463366088E-07</v>
      </c>
      <c r="BS17" s="1">
        <v>1.87318661325086E-07</v>
      </c>
      <c r="BT17" s="1">
        <v>5.06557293274926E-07</v>
      </c>
      <c r="BU17" s="1">
        <v>1.15533956461535E-06</v>
      </c>
      <c r="BV17" s="1">
        <v>1.86417537463255E-05</v>
      </c>
      <c r="BW17" s="1">
        <v>3.80210774470483E-07</v>
      </c>
      <c r="BX17" s="1">
        <v>5.82568346106619E-06</v>
      </c>
      <c r="BY17" s="1">
        <v>1.70848623163718E-05</v>
      </c>
      <c r="BZ17" s="1">
        <v>2.82134284167522E-06</v>
      </c>
      <c r="CA17" s="1">
        <v>3.44739814506362E-06</v>
      </c>
      <c r="CB17" s="1">
        <v>1.44426119687984E-07</v>
      </c>
      <c r="CC17" s="1">
        <v>1.20973953231635E-06</v>
      </c>
      <c r="CD17" s="1">
        <v>3.10335523280459E-06</v>
      </c>
      <c r="CE17" s="1">
        <v>1.46448021276484E-06</v>
      </c>
      <c r="CF17" s="1">
        <v>1.70908574346741E-07</v>
      </c>
      <c r="CG17" s="1">
        <v>6.55784730999452E-07</v>
      </c>
      <c r="CH17" s="1">
        <v>4.76950182722354E-07</v>
      </c>
      <c r="CI17" s="1">
        <v>2.38426089972703E-06</v>
      </c>
      <c r="CJ17" s="1">
        <v>4.6833018072455E-06</v>
      </c>
      <c r="CK17" s="1">
        <v>1.03686199391516E-09</v>
      </c>
      <c r="CL17" s="1">
        <v>6.85435019107263E-07</v>
      </c>
      <c r="CM17" s="1">
        <v>5.47842608270778E-06</v>
      </c>
      <c r="CN17" s="1">
        <v>3.6661495365312E-05</v>
      </c>
      <c r="CO17" s="1">
        <v>1.26612503901467E-06</v>
      </c>
      <c r="CP17" s="1">
        <v>1.77161388312477E-06</v>
      </c>
      <c r="CQ17" s="1">
        <v>6.75040722079735E-07</v>
      </c>
      <c r="CR17" s="1">
        <v>6.44645158269685E-07</v>
      </c>
      <c r="CS17" s="1">
        <v>1.62361981885229E-06</v>
      </c>
      <c r="CT17" s="1">
        <v>4.43979827229089E-06</v>
      </c>
      <c r="CU17">
        <v>0.00024676762900581</v>
      </c>
      <c r="CV17" s="1">
        <v>9.94031053695962E-07</v>
      </c>
      <c r="CW17" s="1">
        <v>1.26557278219615E-05</v>
      </c>
      <c r="CX17" s="1">
        <v>-1.56760686358399E-05</v>
      </c>
      <c r="CY17" s="1">
        <v>-1.14954052711724E-06</v>
      </c>
      <c r="CZ17" s="1">
        <v>-1.26992851211294E-06</v>
      </c>
      <c r="DA17" s="1">
        <v>-5.09706095176256E-08</v>
      </c>
      <c r="DB17" s="1">
        <v>-4.25459106002968E-07</v>
      </c>
      <c r="DC17" s="1">
        <v>-2.55998673468603E-07</v>
      </c>
      <c r="DD17" s="1">
        <v>-4.72952677238748E-07</v>
      </c>
      <c r="DE17" s="1">
        <v>-1.99865210047656E-08</v>
      </c>
      <c r="DF17" s="1">
        <v>-3.4048690851047E-07</v>
      </c>
      <c r="DG17" s="1">
        <v>-2.00227234399346E-07</v>
      </c>
      <c r="DH17" s="1">
        <v>-6.20876142122599E-07</v>
      </c>
      <c r="DI17" s="1">
        <v>-4.79973352240421E-06</v>
      </c>
      <c r="DJ17" s="1">
        <v>4.2339954710493E-09</v>
      </c>
      <c r="DK17" s="1">
        <v>-3.76708557283124E-07</v>
      </c>
      <c r="DL17" s="1">
        <v>-2.66687359408337E-06</v>
      </c>
      <c r="DM17" s="1">
        <v>-4.29949865794346E-05</v>
      </c>
      <c r="DN17" s="1">
        <v>-3.65952785998998E-07</v>
      </c>
      <c r="DO17" s="1">
        <v>-7.53496228398588E-07</v>
      </c>
      <c r="DP17" s="1">
        <v>-1.91020469971268E-07</v>
      </c>
      <c r="DQ17" s="1">
        <v>-2.53406412231166E-07</v>
      </c>
      <c r="DR17" s="1">
        <v>-7.93090527556001E-07</v>
      </c>
      <c r="DS17" s="1">
        <v>-1.74848802955946E-06</v>
      </c>
      <c r="DT17">
        <v>-0.00037716477018009</v>
      </c>
      <c r="DU17" s="1">
        <v>-5.81961293637824E-07</v>
      </c>
      <c r="DV17" s="1">
        <v>-9.23298056293147E-06</v>
      </c>
      <c r="DW17" s="1">
        <v>1.47690817723943E-08</v>
      </c>
      <c r="DX17" s="1">
        <v>9.92056173861006E-09</v>
      </c>
      <c r="DY17" s="1">
        <v>9.02332744255369E-09</v>
      </c>
      <c r="DZ17" s="1">
        <v>7.56772752890778E-10</v>
      </c>
      <c r="EA17" s="1">
        <v>6.37588957956226E-09</v>
      </c>
      <c r="EB17" s="1">
        <v>6.57837091325578E-09</v>
      </c>
      <c r="EC17" s="1">
        <v>8.03541169452295E-09</v>
      </c>
      <c r="ED17" s="1">
        <v>3.27978575690131E-09</v>
      </c>
      <c r="EE17" s="1">
        <v>3.84232895398685E-09</v>
      </c>
      <c r="EF17" s="1">
        <v>2.65276875234952E-09</v>
      </c>
      <c r="EG17" s="1">
        <v>7.51198599226818E-09</v>
      </c>
      <c r="EH17" s="1">
        <v>1.98321129058109E-08</v>
      </c>
      <c r="EI17" s="1">
        <v>1.08267393554504E-10</v>
      </c>
      <c r="EJ17" s="1">
        <v>3.61191484898569E-09</v>
      </c>
      <c r="EK17" s="1">
        <v>1.6088450676278E-08</v>
      </c>
      <c r="EL17" s="1">
        <v>3.72772926053073E-08</v>
      </c>
      <c r="EM17" s="1">
        <v>5.62350203975439E-09</v>
      </c>
      <c r="EN17" s="1">
        <v>6.93712274790686E-09</v>
      </c>
      <c r="EO17" s="1">
        <v>2.7760128678703E-09</v>
      </c>
      <c r="EP17" s="1">
        <v>4.11748976874398E-09</v>
      </c>
      <c r="EQ17" s="1">
        <v>8.79427805681024E-09</v>
      </c>
      <c r="ER17" s="1">
        <v>1.17997176877118E-08</v>
      </c>
      <c r="ES17" s="1">
        <v>4.50364701707265E-08</v>
      </c>
      <c r="ET17" s="1">
        <v>3.6253020082342E-09</v>
      </c>
      <c r="EU17" s="1">
        <v>3.12612370074942E-08</v>
      </c>
      <c r="EV17">
        <v>-0.153891881306966</v>
      </c>
      <c r="EW17">
        <v>-0.14570426940918</v>
      </c>
      <c r="EX17">
        <v>-0.102415084838867</v>
      </c>
      <c r="EY17">
        <v>-0.0622266133626302</v>
      </c>
      <c r="EZ17">
        <v>-0.0538107554117839</v>
      </c>
      <c r="FA17">
        <v>-0.076385498046875</v>
      </c>
      <c r="FB17">
        <v>-0.214154561360677</v>
      </c>
      <c r="FC17">
        <v>-0.117258707682292</v>
      </c>
      <c r="FD17">
        <v>0.0249678293863932</v>
      </c>
      <c r="FE17">
        <v>-0.0688343048095703</v>
      </c>
      <c r="FF17">
        <v>-0.108535130818685</v>
      </c>
      <c r="FG17">
        <v>-0.0960769653320313</v>
      </c>
      <c r="FH17">
        <v>-0.456334431966146</v>
      </c>
      <c r="FI17">
        <v>-0.125138600667318</v>
      </c>
      <c r="FJ17">
        <v>-0.295146942138672</v>
      </c>
      <c r="FK17">
        <v>-0.0703258514404297</v>
      </c>
      <c r="FL17">
        <v>-0.0475915273030599</v>
      </c>
      <c r="FM17">
        <v>-0.0746421813964844</v>
      </c>
      <c r="FN17">
        <v>-0.0805524190266927</v>
      </c>
      <c r="FO17">
        <v>-0.0789222717285156</v>
      </c>
      <c r="FP17">
        <v>-0.0807984670003255</v>
      </c>
      <c r="FQ17">
        <v>-0.148171106974284</v>
      </c>
      <c r="FR17">
        <v>-0.0778121948242188</v>
      </c>
      <c r="FS17">
        <v>-0.153639475504557</v>
      </c>
      <c r="FT17">
        <v>-0.128148396809896</v>
      </c>
    </row>
    <row r="18" spans="1:176" ht="12.75">
      <c r="A18" t="s">
        <v>23</v>
      </c>
      <c r="B18">
        <v>370918.299535678</v>
      </c>
      <c r="C18">
        <v>790550.004084139</v>
      </c>
      <c r="D18">
        <v>759923.598289357</v>
      </c>
      <c r="E18">
        <v>53613284.0006242</v>
      </c>
      <c r="F18">
        <v>5461439.72999526</v>
      </c>
      <c r="G18">
        <v>647867.843996137</v>
      </c>
      <c r="H18">
        <v>716590.352794198</v>
      </c>
      <c r="I18">
        <v>12534618.0884504</v>
      </c>
      <c r="J18">
        <v>10536271.5099659</v>
      </c>
      <c r="K18">
        <v>22879469.5874664</v>
      </c>
      <c r="L18">
        <v>1009249.86254739</v>
      </c>
      <c r="M18">
        <v>1611907.76223919</v>
      </c>
      <c r="N18">
        <v>1680300933.6118</v>
      </c>
      <c r="O18">
        <v>5414082.11846748</v>
      </c>
      <c r="P18">
        <v>790331.350994984</v>
      </c>
      <c r="Q18">
        <v>602579.753326143</v>
      </c>
      <c r="R18">
        <v>726031.004528715</v>
      </c>
      <c r="S18">
        <v>418237.888607491</v>
      </c>
      <c r="T18">
        <v>5287912.01274136</v>
      </c>
      <c r="U18">
        <v>3131343.44612204</v>
      </c>
      <c r="V18">
        <v>1908328.0136593</v>
      </c>
      <c r="W18">
        <v>1179252.90875868</v>
      </c>
      <c r="X18">
        <v>222340.001172255</v>
      </c>
      <c r="Y18">
        <v>1460952.00716908</v>
      </c>
      <c r="Z18">
        <v>388919.422483984</v>
      </c>
      <c r="AA18" s="1">
        <v>2.69601149701111E-06</v>
      </c>
      <c r="AB18" s="1">
        <v>1.26494212236266E-06</v>
      </c>
      <c r="AC18" s="1">
        <v>1.31592176141269E-06</v>
      </c>
      <c r="AD18" s="1">
        <v>1.86520937607246E-08</v>
      </c>
      <c r="AE18" s="1">
        <v>1.83101901593423E-07</v>
      </c>
      <c r="AF18" s="1">
        <v>1.54352466983369E-06</v>
      </c>
      <c r="AG18" s="1">
        <v>1.39549743601865E-06</v>
      </c>
      <c r="AH18" s="1">
        <v>7.97790561262828E-08</v>
      </c>
      <c r="AI18" s="1">
        <v>9.4910234522158E-08</v>
      </c>
      <c r="AJ18" s="1">
        <v>4.37073069450792E-08</v>
      </c>
      <c r="AK18" s="1">
        <v>9.90834913245327E-07</v>
      </c>
      <c r="AL18" s="1">
        <v>6.20382892511692E-07</v>
      </c>
      <c r="AM18" s="1">
        <v>5.95131491030301E-10</v>
      </c>
      <c r="AN18" s="1">
        <v>1.84703515410117E-07</v>
      </c>
      <c r="AO18" s="1">
        <v>1.26529208127838E-06</v>
      </c>
      <c r="AP18" s="1">
        <v>1.65953136407283E-06</v>
      </c>
      <c r="AQ18" s="1">
        <v>1.37735164719188E-06</v>
      </c>
      <c r="AR18" s="1">
        <v>2.39098376125E-06</v>
      </c>
      <c r="AS18" s="1">
        <v>1.89110559629297E-07</v>
      </c>
      <c r="AT18" s="1">
        <v>3.19351747007641E-07</v>
      </c>
      <c r="AU18" s="1">
        <v>5.2401892800518E-07</v>
      </c>
      <c r="AV18" s="1">
        <v>8.47994516335461E-07</v>
      </c>
      <c r="AW18" s="1">
        <v>4.49761623966739E-06</v>
      </c>
      <c r="AX18" s="1">
        <v>6.84485181643798E-07</v>
      </c>
      <c r="AY18" s="1">
        <v>2.57122669167077E-06</v>
      </c>
      <c r="AZ18" s="1">
        <v>3.29271089158696E-05</v>
      </c>
      <c r="BA18" s="1">
        <v>1.30934787250534E-06</v>
      </c>
      <c r="BB18" s="1">
        <v>1.67540258913155E-06</v>
      </c>
      <c r="BC18" s="1">
        <v>3.8196070323715E-08</v>
      </c>
      <c r="BD18" s="1">
        <v>1.34534796936824E-07</v>
      </c>
      <c r="BE18" s="1">
        <v>2.21539558499214E-06</v>
      </c>
      <c r="BF18" s="1">
        <v>3.82826736636374E-06</v>
      </c>
      <c r="BG18" s="1">
        <v>7.79827563090838E-08</v>
      </c>
      <c r="BH18" s="1">
        <v>9.11656446182461E-08</v>
      </c>
      <c r="BI18" s="1">
        <v>6.65811046552475E-08</v>
      </c>
      <c r="BJ18" s="1">
        <v>2.36435945092411E-07</v>
      </c>
      <c r="BK18" s="1">
        <v>1.38122559266167E-06</v>
      </c>
      <c r="BL18" s="1">
        <v>-0.579665779934114</v>
      </c>
      <c r="BM18" s="1">
        <v>1.57545898443101E-07</v>
      </c>
      <c r="BN18" s="1">
        <v>7.20670372848539E-07</v>
      </c>
      <c r="BO18" s="1">
        <v>6.22847368037867E-06</v>
      </c>
      <c r="BP18" s="1">
        <v>1.09120305267207E-06</v>
      </c>
      <c r="BQ18" s="1">
        <v>2.28616953241613E-06</v>
      </c>
      <c r="BR18" s="1">
        <v>3.69274670719491E-07</v>
      </c>
      <c r="BS18" s="1">
        <v>3.89683948802839E-07</v>
      </c>
      <c r="BT18" s="1">
        <v>2.70807110076265E-07</v>
      </c>
      <c r="BU18" s="1">
        <v>7.67629458627938E-07</v>
      </c>
      <c r="BV18" s="1">
        <v>1.49208051894942E-05</v>
      </c>
      <c r="BW18" s="1">
        <v>1.15557842204135E-07</v>
      </c>
      <c r="BX18" s="1">
        <v>1.38137717031492E-06</v>
      </c>
      <c r="BY18">
        <v>0.000551721848764086</v>
      </c>
      <c r="BZ18" s="1">
        <v>5.87704842259702E-06</v>
      </c>
      <c r="CA18" s="1">
        <v>8.78258860243587E-06</v>
      </c>
      <c r="CB18" s="1">
        <v>8.78351518856499E-08</v>
      </c>
      <c r="CC18" s="1">
        <v>1.00789359727804E-06</v>
      </c>
      <c r="CD18" s="1">
        <v>8.10069732482357E-06</v>
      </c>
      <c r="CE18" s="1">
        <v>2.39067799263682E-05</v>
      </c>
      <c r="CF18" s="1">
        <v>3.09746130234376E-07</v>
      </c>
      <c r="CG18" s="1">
        <v>3.40366118955925E-07</v>
      </c>
      <c r="CH18" s="1">
        <v>1.76558601794752E-07</v>
      </c>
      <c r="CI18" s="1">
        <v>1.0984648141343E-06</v>
      </c>
      <c r="CJ18" s="1">
        <v>2.60103260571564E-06</v>
      </c>
      <c r="CK18" s="1">
        <v>3.15235791155623E-09</v>
      </c>
      <c r="CL18" s="1">
        <v>4.39045515234513E-07</v>
      </c>
      <c r="CM18" s="1">
        <v>3.73464086895506E-06</v>
      </c>
      <c r="CN18" s="1">
        <v>2.65682627274741E-05</v>
      </c>
      <c r="CO18" s="1">
        <v>2.78871510664833E-06</v>
      </c>
      <c r="CP18" s="1">
        <v>9.50429110930152E-06</v>
      </c>
      <c r="CQ18" s="1">
        <v>1.62852889521125E-06</v>
      </c>
      <c r="CR18" s="1">
        <v>8.92031597409401E-07</v>
      </c>
      <c r="CS18" s="1">
        <v>1.08789784772009E-06</v>
      </c>
      <c r="CT18" s="1">
        <v>2.87056841438829E-06</v>
      </c>
      <c r="CU18">
        <v>0.000221271749485439</v>
      </c>
      <c r="CV18" s="1">
        <v>1.60177302746942E-06</v>
      </c>
      <c r="CW18" s="1">
        <v>3.76118961358984E-06</v>
      </c>
      <c r="CX18">
        <v>-0.00164559670357078</v>
      </c>
      <c r="CY18" s="1">
        <v>-1.94691451366721E-06</v>
      </c>
      <c r="CZ18" s="1">
        <v>-3.2038214520757E-06</v>
      </c>
      <c r="DA18" s="1">
        <v>-1.97655025864442E-08</v>
      </c>
      <c r="DB18" s="1">
        <v>-1.87984682240165E-07</v>
      </c>
      <c r="DC18" s="1">
        <v>-4.02575336684107E-06</v>
      </c>
      <c r="DD18" s="1">
        <v>-2.18526796072836E-05</v>
      </c>
      <c r="DE18" s="1">
        <v>-4.62280301938299E-08</v>
      </c>
      <c r="DF18" s="1">
        <v>-1.24914208254307E-07</v>
      </c>
      <c r="DG18" s="1">
        <v>-5.66807136996247E-08</v>
      </c>
      <c r="DH18" s="1">
        <v>-3.88866792206155E-07</v>
      </c>
      <c r="DI18" s="1">
        <v>-1.60497105646749E-06</v>
      </c>
      <c r="DJ18" s="1">
        <v>1.70965111477268E-09</v>
      </c>
      <c r="DK18" s="1">
        <v>-2.26644155991066E-07</v>
      </c>
      <c r="DL18" s="1">
        <v>-1.12569145932232E-06</v>
      </c>
      <c r="DM18" s="1">
        <v>-2.50271294371301E-05</v>
      </c>
      <c r="DN18" s="1">
        <v>-1.6512589537333E-06</v>
      </c>
      <c r="DO18" s="1">
        <v>-3.83693926650215E-06</v>
      </c>
      <c r="DP18" s="1">
        <v>-4.57721145099737E-07</v>
      </c>
      <c r="DQ18" s="1">
        <v>-4.88571215743236E-07</v>
      </c>
      <c r="DR18" s="1">
        <v>-3.9959800628647E-07</v>
      </c>
      <c r="DS18" s="1">
        <v>-1.16372452536666E-06</v>
      </c>
      <c r="DT18">
        <v>-0.0002183086719351</v>
      </c>
      <c r="DU18" s="1">
        <v>-1.90741087751563E-07</v>
      </c>
      <c r="DV18" s="1">
        <v>-2.14988540324364E-06</v>
      </c>
      <c r="DW18" s="1">
        <v>2.52891843842673E-08</v>
      </c>
      <c r="DX18" s="1">
        <v>1.93397856994998E-08</v>
      </c>
      <c r="DY18" s="1">
        <v>1.58571766955623E-08</v>
      </c>
      <c r="DZ18" s="1">
        <v>1.09523332394768E-09</v>
      </c>
      <c r="EA18" s="1">
        <v>4.84277425719362E-09</v>
      </c>
      <c r="EB18" s="1">
        <v>9.51660064856988E-09</v>
      </c>
      <c r="EC18" s="1">
        <v>1.69326435641898E-08</v>
      </c>
      <c r="ED18" s="1">
        <v>4.1904619610062E-09</v>
      </c>
      <c r="EE18" s="1">
        <v>2.41938664141844E-09</v>
      </c>
      <c r="EF18" s="1">
        <v>2.10429611500661E-09</v>
      </c>
      <c r="EG18" s="1">
        <v>5.67836259721808E-09</v>
      </c>
      <c r="EH18" s="1">
        <v>1.42857735247491E-08</v>
      </c>
      <c r="EI18" s="1">
        <v>8.78768672346269E-11</v>
      </c>
      <c r="EJ18" s="1">
        <v>3.01002738861815E-09</v>
      </c>
      <c r="EK18" s="1">
        <v>1.2547878241541E-08</v>
      </c>
      <c r="EL18" s="1">
        <v>1.60242546362262E-08</v>
      </c>
      <c r="EM18" s="1">
        <v>1.24452786542888E-08</v>
      </c>
      <c r="EN18" s="1">
        <v>1.56462185162285E-08</v>
      </c>
      <c r="EO18" s="1">
        <v>6.79018787086989E-09</v>
      </c>
      <c r="EP18" s="1">
        <v>6.8352299675903E-09</v>
      </c>
      <c r="EQ18" s="1">
        <v>7.52859038637901E-09</v>
      </c>
      <c r="ER18" s="1">
        <v>9.93729747434243E-09</v>
      </c>
      <c r="ES18" s="1">
        <v>5.31090462543078E-08</v>
      </c>
      <c r="ET18" s="1">
        <v>4.28811574829533E-09</v>
      </c>
      <c r="EU18" s="1">
        <v>1.26645681566135E-08</v>
      </c>
      <c r="EV18">
        <v>-0.158562978108724</v>
      </c>
      <c r="EW18">
        <v>-0.185873667399089</v>
      </c>
      <c r="EX18">
        <v>-0.087914784749349</v>
      </c>
      <c r="EY18">
        <v>-0.0756003061930338</v>
      </c>
      <c r="EZ18">
        <v>-0.0490748087565104</v>
      </c>
      <c r="FA18">
        <v>-0.0764185587565104</v>
      </c>
      <c r="FB18">
        <v>-0.249973297119141</v>
      </c>
      <c r="FC18">
        <v>-0.13020388285319</v>
      </c>
      <c r="FD18">
        <v>0.00725936889648438</v>
      </c>
      <c r="FE18">
        <v>-0.0505224863688151</v>
      </c>
      <c r="FF18">
        <v>-0.117159525553385</v>
      </c>
      <c r="FG18">
        <v>-0.112541198730469</v>
      </c>
      <c r="FH18">
        <v>-0.111471176147461</v>
      </c>
      <c r="FI18">
        <v>-0.109058380126953</v>
      </c>
      <c r="FJ18">
        <v>-0.301281611124674</v>
      </c>
      <c r="FK18">
        <v>-0.0845527648925781</v>
      </c>
      <c r="FL18">
        <v>-0.0649274190266927</v>
      </c>
      <c r="FM18">
        <v>-0.106082916259766</v>
      </c>
      <c r="FN18">
        <v>-0.0814876556396484</v>
      </c>
      <c r="FO18">
        <v>-0.0769437154134115</v>
      </c>
      <c r="FP18">
        <v>-0.0784651438395182</v>
      </c>
      <c r="FQ18">
        <v>-0.154147466023763</v>
      </c>
      <c r="FR18">
        <v>-0.0727615356445313</v>
      </c>
      <c r="FS18">
        <v>-0.130431493123372</v>
      </c>
      <c r="FT18">
        <v>-0.139291127522786</v>
      </c>
    </row>
    <row r="19" spans="1:176" ht="12.75">
      <c r="A19" t="s">
        <v>24</v>
      </c>
      <c r="B19">
        <v>334225.703493707</v>
      </c>
      <c r="C19">
        <v>3581079.17660113</v>
      </c>
      <c r="D19">
        <v>924828.654983375</v>
      </c>
      <c r="E19">
        <v>59592842.4181072</v>
      </c>
      <c r="F19">
        <v>3995299.57218345</v>
      </c>
      <c r="G19">
        <v>880536.934762783</v>
      </c>
      <c r="H19">
        <v>4448831.42545905</v>
      </c>
      <c r="I19">
        <v>31891155.604752</v>
      </c>
      <c r="J19">
        <v>4856145.38202385</v>
      </c>
      <c r="K19">
        <v>28476005.763069</v>
      </c>
      <c r="L19">
        <v>1975465.07937448</v>
      </c>
      <c r="M19">
        <v>1500298.83924389</v>
      </c>
      <c r="N19">
        <v>2502624430.157</v>
      </c>
      <c r="O19">
        <v>4319515.85653192</v>
      </c>
      <c r="P19">
        <v>683942.16976395</v>
      </c>
      <c r="Q19">
        <v>767415.068951735</v>
      </c>
      <c r="R19">
        <v>2889811.04290641</v>
      </c>
      <c r="S19">
        <v>1354018.12272578</v>
      </c>
      <c r="T19">
        <v>8784587.40178203</v>
      </c>
      <c r="U19">
        <v>8989394.67868499</v>
      </c>
      <c r="V19">
        <v>2942072.83011938</v>
      </c>
      <c r="W19">
        <v>2667696.13993853</v>
      </c>
      <c r="X19">
        <v>280779.598891436</v>
      </c>
      <c r="Y19">
        <v>1381843.15983991</v>
      </c>
      <c r="Z19">
        <v>4390397.31552068</v>
      </c>
      <c r="AA19" s="1">
        <v>2.99199011191199E-06</v>
      </c>
      <c r="AB19" s="1">
        <v>2.79245431526348E-07</v>
      </c>
      <c r="AC19" s="1">
        <v>1.08128137532458E-06</v>
      </c>
      <c r="AD19" s="1">
        <v>1.67805387261768E-08</v>
      </c>
      <c r="AE19" s="1">
        <v>2.5029412236377E-07</v>
      </c>
      <c r="AF19" s="1">
        <v>1.13567070331854E-06</v>
      </c>
      <c r="AG19" s="1">
        <v>2.24778128089404E-07</v>
      </c>
      <c r="AH19" s="1">
        <v>3.13566561335581E-08</v>
      </c>
      <c r="AI19" s="1">
        <v>2.05924642145545E-07</v>
      </c>
      <c r="AJ19" s="1">
        <v>3.51172846473053E-08</v>
      </c>
      <c r="AK19" s="1">
        <v>5.06209909980614E-07</v>
      </c>
      <c r="AL19" s="1">
        <v>6.66533875680375E-07</v>
      </c>
      <c r="AM19" s="1">
        <v>3.9958053152117E-10</v>
      </c>
      <c r="AN19" s="1">
        <v>2.31507426576016E-07</v>
      </c>
      <c r="AO19" s="1">
        <v>1.46211192145841E-06</v>
      </c>
      <c r="AP19" s="1">
        <v>1.30307579360667E-06</v>
      </c>
      <c r="AQ19" s="1">
        <v>3.46043386627195E-07</v>
      </c>
      <c r="AR19" s="1">
        <v>7.38542552138739E-07</v>
      </c>
      <c r="AS19" s="1">
        <v>1.13835739148903E-07</v>
      </c>
      <c r="AT19" s="1">
        <v>1.11242195469638E-07</v>
      </c>
      <c r="AU19" s="1">
        <v>3.39896412407786E-07</v>
      </c>
      <c r="AV19" s="1">
        <v>3.74855286188269E-07</v>
      </c>
      <c r="AW19" s="1">
        <v>3.56151231766184E-06</v>
      </c>
      <c r="AX19" s="1">
        <v>7.23671129302294E-07</v>
      </c>
      <c r="AY19" s="1">
        <v>2.27769818568551E-07</v>
      </c>
      <c r="AZ19" s="1">
        <v>1.32576649110335E-05</v>
      </c>
      <c r="BA19" s="1">
        <v>1.76101203136558E-07</v>
      </c>
      <c r="BB19" s="1">
        <v>1.18498045608936E-06</v>
      </c>
      <c r="BC19" s="1">
        <v>3.43725935931648E-08</v>
      </c>
      <c r="BD19" s="1">
        <v>6.24525746258638E-07</v>
      </c>
      <c r="BE19" s="1">
        <v>2.96581293027767E-07</v>
      </c>
      <c r="BF19" s="1">
        <v>1.45814882043513E-07</v>
      </c>
      <c r="BG19" s="1">
        <v>4.61316010184454E-08</v>
      </c>
      <c r="BH19" s="1">
        <v>1.18662671284749E-07</v>
      </c>
      <c r="BI19" s="1">
        <v>5.21149065378051E-08</v>
      </c>
      <c r="BJ19" s="1">
        <v>2.16598751632466E-07</v>
      </c>
      <c r="BK19" s="1">
        <v>2.03351235641088E-06</v>
      </c>
      <c r="BL19" s="1">
        <v>-1.35364731351328E-09</v>
      </c>
      <c r="BM19" s="1">
        <v>1.61601643661713E-07</v>
      </c>
      <c r="BN19" s="1">
        <v>1.49527137922838E-06</v>
      </c>
      <c r="BO19" s="1">
        <v>6.74488421866782E-07</v>
      </c>
      <c r="BP19" s="1">
        <v>1.11252657887926E-07</v>
      </c>
      <c r="BQ19" s="1">
        <v>4.56293843408023E-07</v>
      </c>
      <c r="BR19" s="1">
        <v>1.5430327050485E-07</v>
      </c>
      <c r="BS19" s="1">
        <v>1.32117993755756E-07</v>
      </c>
      <c r="BT19" s="1">
        <v>2.45448271716479E-07</v>
      </c>
      <c r="BU19" s="1">
        <v>1.33132236023768E-07</v>
      </c>
      <c r="BV19" s="1">
        <v>9.27178813396383E-06</v>
      </c>
      <c r="BW19" s="1">
        <v>3.8227159694123E-07</v>
      </c>
      <c r="BX19" s="1">
        <v>5.77427625435194E-08</v>
      </c>
      <c r="BY19">
        <v>0.000186236175322329</v>
      </c>
      <c r="BZ19" s="1">
        <v>9.30071660556597E-07</v>
      </c>
      <c r="CA19" s="1">
        <v>6.29952951430893E-06</v>
      </c>
      <c r="CB19" s="1">
        <v>8.12701958310775E-08</v>
      </c>
      <c r="CC19" s="1">
        <v>1.09940576855517E-06</v>
      </c>
      <c r="CD19" s="1">
        <v>1.02487861535058E-06</v>
      </c>
      <c r="CE19" s="1">
        <v>8.7406736491265E-07</v>
      </c>
      <c r="CF19" s="1">
        <v>1.14372893340929E-07</v>
      </c>
      <c r="CG19" s="1">
        <v>5.41774751459147E-07</v>
      </c>
      <c r="CH19" s="1">
        <v>1.53930959098441E-07</v>
      </c>
      <c r="CI19" s="1">
        <v>7.29134369703434E-07</v>
      </c>
      <c r="CJ19" s="1">
        <v>4.41841588407597E-06</v>
      </c>
      <c r="CK19" s="1">
        <v>4.23135578853308E-10</v>
      </c>
      <c r="CL19" s="1">
        <v>5.03266382391466E-07</v>
      </c>
      <c r="CM19" s="1">
        <v>8.53954684944489E-06</v>
      </c>
      <c r="CN19" s="1">
        <v>5.9758828652668E-06</v>
      </c>
      <c r="CO19" s="1">
        <v>6.17177294176697E-07</v>
      </c>
      <c r="CP19" s="1">
        <v>1.67597447569142E-06</v>
      </c>
      <c r="CQ19" s="1">
        <v>4.28780374410942E-07</v>
      </c>
      <c r="CR19" s="1">
        <v>6.51739024174384E-07</v>
      </c>
      <c r="CS19" s="1">
        <v>1.14929571403725E-06</v>
      </c>
      <c r="CT19" s="1">
        <v>7.62042670347637E-07</v>
      </c>
      <c r="CU19" s="1">
        <v>4.82921678753367E-05</v>
      </c>
      <c r="CV19" s="1">
        <v>2.58997596372334E-06</v>
      </c>
      <c r="CW19" s="1">
        <v>3.3228742064325E-07</v>
      </c>
      <c r="CX19">
        <v>-0.00029119857914847</v>
      </c>
      <c r="CY19" s="1">
        <v>-2.49682529310333E-07</v>
      </c>
      <c r="CZ19" s="1">
        <v>-1.82101632819636E-06</v>
      </c>
      <c r="DA19" s="1">
        <v>-2.63193393422525E-08</v>
      </c>
      <c r="DB19" s="1">
        <v>-7.0813373660818E-07</v>
      </c>
      <c r="DC19" s="1">
        <v>-4.02035047544529E-07</v>
      </c>
      <c r="DD19" s="1">
        <v>-2.03153879757997E-07</v>
      </c>
      <c r="DE19" s="1">
        <v>1.82945306174029E-08</v>
      </c>
      <c r="DF19" s="1">
        <v>-1.74378513180842E-07</v>
      </c>
      <c r="DG19" s="1">
        <v>-4.97038297478305E-08</v>
      </c>
      <c r="DH19" s="1">
        <v>-3.3366903014497E-07</v>
      </c>
      <c r="DI19" s="1">
        <v>-4.88549611175662E-06</v>
      </c>
      <c r="DJ19" s="1">
        <v>3.0420175822333E-09</v>
      </c>
      <c r="DK19" s="1">
        <v>-2.44383141824985E-07</v>
      </c>
      <c r="DL19" s="1">
        <v>-2.39888505536589E-06</v>
      </c>
      <c r="DM19" s="1">
        <v>-1.09249196195415E-06</v>
      </c>
      <c r="DN19" s="1">
        <v>-1.72409032814933E-07</v>
      </c>
      <c r="DO19" s="1">
        <v>-7.67451715389815E-07</v>
      </c>
      <c r="DP19" s="1">
        <v>-2.06750616027103E-07</v>
      </c>
      <c r="DQ19" s="1">
        <v>-1.94198101197879E-07</v>
      </c>
      <c r="DR19" s="1">
        <v>-3.48665720795751E-07</v>
      </c>
      <c r="DS19" s="1">
        <v>-2.01481976650654E-07</v>
      </c>
      <c r="DT19" s="1">
        <v>-9.97727855202987E-05</v>
      </c>
      <c r="DU19" s="1">
        <v>-6.16720417866466E-07</v>
      </c>
      <c r="DV19" s="1">
        <v>-8.40060986388508E-08</v>
      </c>
      <c r="DW19" s="1">
        <v>3.10271865223268E-08</v>
      </c>
      <c r="DX19" s="1">
        <v>5.52469984518296E-09</v>
      </c>
      <c r="DY19" s="1">
        <v>1.85661110464013E-08</v>
      </c>
      <c r="DZ19" s="1">
        <v>8.70042026782356E-10</v>
      </c>
      <c r="EA19" s="1">
        <v>6.86586234240717E-09</v>
      </c>
      <c r="EB19" s="1">
        <v>4.7642239694174E-09</v>
      </c>
      <c r="EC19" s="1">
        <v>5.16472852960977E-09</v>
      </c>
      <c r="ED19" s="1">
        <v>2.91418742516759E-09</v>
      </c>
      <c r="EE19" s="1">
        <v>3.28669736678025E-09</v>
      </c>
      <c r="EF19" s="1">
        <v>1.61873340605462E-09</v>
      </c>
      <c r="EG19" s="1">
        <v>3.76804321423005E-09</v>
      </c>
      <c r="EH19" s="1">
        <v>1.18145068664113E-08</v>
      </c>
      <c r="EI19" s="1">
        <v>6.29344294120363E-11</v>
      </c>
      <c r="EJ19" s="1">
        <v>3.17089413084456E-09</v>
      </c>
      <c r="EK19" s="1">
        <v>1.843014781836E-08</v>
      </c>
      <c r="EL19" s="1">
        <v>1.3384037532149E-08</v>
      </c>
      <c r="EM19" s="1">
        <v>3.70768572204848E-09</v>
      </c>
      <c r="EN19" s="1">
        <v>6.05840197104771E-09</v>
      </c>
      <c r="EO19" s="1">
        <v>2.57797445955435E-09</v>
      </c>
      <c r="EP19" s="1">
        <v>3.33894041133156E-09</v>
      </c>
      <c r="EQ19" s="1">
        <v>7.44386803815761E-09</v>
      </c>
      <c r="ER19" s="1">
        <v>3.50938338137776E-09</v>
      </c>
      <c r="ES19" s="1">
        <v>2.44778412107283E-08</v>
      </c>
      <c r="ET19" s="1">
        <v>7.31813996241561E-09</v>
      </c>
      <c r="EU19" s="1">
        <v>1.91106782736867E-09</v>
      </c>
      <c r="EV19">
        <v>-0.140604019165039</v>
      </c>
      <c r="EW19">
        <v>-0.179969151814779</v>
      </c>
      <c r="EX19">
        <v>-0.105614980061849</v>
      </c>
      <c r="EY19">
        <v>-0.0706551869710287</v>
      </c>
      <c r="EZ19">
        <v>-0.0679575602213542</v>
      </c>
      <c r="FA19">
        <v>-0.0713609059651693</v>
      </c>
      <c r="FB19">
        <v>-0.215279261271159</v>
      </c>
      <c r="FC19">
        <v>-0.132143020629883</v>
      </c>
      <c r="FD19">
        <v>0.00931739807128906</v>
      </c>
      <c r="FE19">
        <v>-0.0625228881835938</v>
      </c>
      <c r="FF19">
        <v>-0.117901484171549</v>
      </c>
      <c r="FG19">
        <v>-0.126235961914063</v>
      </c>
      <c r="FH19">
        <v>-0.199825922648112</v>
      </c>
      <c r="FI19">
        <v>-0.118646621704102</v>
      </c>
      <c r="FJ19">
        <v>-0.305859247843424</v>
      </c>
      <c r="FK19">
        <v>-0.105072657267253</v>
      </c>
      <c r="FL19">
        <v>-0.0666993459065755</v>
      </c>
      <c r="FM19">
        <v>-0.0892594655354818</v>
      </c>
      <c r="FN19">
        <v>-0.0892448425292969</v>
      </c>
      <c r="FO19">
        <v>-0.0934371948242188</v>
      </c>
      <c r="FP19">
        <v>-0.0853131612141927</v>
      </c>
      <c r="FQ19">
        <v>-0.155063629150391</v>
      </c>
      <c r="FR19">
        <v>-0.0791676839192708</v>
      </c>
      <c r="FS19">
        <v>-0.148960749308268</v>
      </c>
      <c r="FT19">
        <v>-0.135035196940104</v>
      </c>
    </row>
    <row r="20" spans="1:176" ht="12.75">
      <c r="A20" t="s">
        <v>25</v>
      </c>
      <c r="B20">
        <v>769027.48119504</v>
      </c>
      <c r="C20">
        <v>2992077.079634</v>
      </c>
      <c r="D20">
        <v>1545999.90489821</v>
      </c>
      <c r="E20">
        <v>8539042161.54913</v>
      </c>
      <c r="F20">
        <v>14429332.4390543</v>
      </c>
      <c r="G20">
        <v>720577.347717753</v>
      </c>
      <c r="H20">
        <v>1745359.6277859</v>
      </c>
      <c r="I20">
        <v>43321359.068598</v>
      </c>
      <c r="J20">
        <v>7728766.43716879</v>
      </c>
      <c r="K20">
        <v>34459404.3048644</v>
      </c>
      <c r="L20">
        <v>2405209.05651771</v>
      </c>
      <c r="M20">
        <v>11712272.4184314</v>
      </c>
      <c r="N20">
        <v>368265363.741514</v>
      </c>
      <c r="O20">
        <v>5773432.84284195</v>
      </c>
      <c r="P20">
        <v>981700.046404003</v>
      </c>
      <c r="Q20">
        <v>1491259.1662053</v>
      </c>
      <c r="R20">
        <v>1362152.55935754</v>
      </c>
      <c r="S20">
        <v>2340582.4911916</v>
      </c>
      <c r="T20">
        <v>12990826.2574356</v>
      </c>
      <c r="U20">
        <v>8836545.70594509</v>
      </c>
      <c r="V20">
        <v>1745152.94812355</v>
      </c>
      <c r="W20">
        <v>4079904.06546666</v>
      </c>
      <c r="X20">
        <v>471440.223967843</v>
      </c>
      <c r="Y20">
        <v>2540161.34763155</v>
      </c>
      <c r="Z20">
        <v>1983819.89909471</v>
      </c>
      <c r="AA20" s="1">
        <v>1.30034364759766E-06</v>
      </c>
      <c r="AB20" s="1">
        <v>3.34215988888335E-07</v>
      </c>
      <c r="AC20" s="1">
        <v>6.4683057019065E-07</v>
      </c>
      <c r="AD20" s="1">
        <v>1.17109153589023E-10</v>
      </c>
      <c r="AE20" s="1">
        <v>6.93032754095686E-08</v>
      </c>
      <c r="AF20" s="1">
        <v>1.38777607035143E-06</v>
      </c>
      <c r="AG20" s="1">
        <v>5.72947823520226E-07</v>
      </c>
      <c r="AH20" s="1">
        <v>2.30833016668875E-08</v>
      </c>
      <c r="AI20" s="1">
        <v>1.29386753776237E-07</v>
      </c>
      <c r="AJ20" s="1">
        <v>2.90196542909721E-08</v>
      </c>
      <c r="AK20" s="1">
        <v>4.15764275163595E-07</v>
      </c>
      <c r="AL20" s="1">
        <v>8.53805277297269E-08</v>
      </c>
      <c r="AM20" s="1">
        <v>2.7154332132682E-09</v>
      </c>
      <c r="AN20" s="1">
        <v>1.73207176253869E-07</v>
      </c>
      <c r="AO20" s="1">
        <v>1.01864108457877E-06</v>
      </c>
      <c r="AP20" s="1">
        <v>6.70574252056152E-07</v>
      </c>
      <c r="AQ20" s="1">
        <v>7.34132159522316E-07</v>
      </c>
      <c r="AR20" s="1">
        <v>4.27244074397436E-07</v>
      </c>
      <c r="AS20" s="1">
        <v>7.69773977561761E-08</v>
      </c>
      <c r="AT20" s="1">
        <v>1.13166392533591E-07</v>
      </c>
      <c r="AU20" s="1">
        <v>5.73015678124506E-07</v>
      </c>
      <c r="AV20" s="1">
        <v>2.45103802431105E-07</v>
      </c>
      <c r="AW20" s="1">
        <v>2.12115969143144E-06</v>
      </c>
      <c r="AX20" s="1">
        <v>3.936757800572E-07</v>
      </c>
      <c r="AY20" s="1">
        <v>5.04078016586253E-07</v>
      </c>
      <c r="AZ20" s="1">
        <v>1.10958148620378E-05</v>
      </c>
      <c r="BA20" s="1">
        <v>2.68850536465675E-07</v>
      </c>
      <c r="BB20" s="1">
        <v>1.18183105047707E-06</v>
      </c>
      <c r="BC20" s="1">
        <v>1.92493720494846E-08</v>
      </c>
      <c r="BD20" s="1">
        <v>1.4257104497054E-07</v>
      </c>
      <c r="BE20" s="1">
        <v>1.51724671611781E-06</v>
      </c>
      <c r="BF20" s="1">
        <v>3.87131435273104E-07</v>
      </c>
      <c r="BG20" s="1">
        <v>4.13708130347904E-08</v>
      </c>
      <c r="BH20" s="1">
        <v>1.11952438358705E-07</v>
      </c>
      <c r="BI20" s="1">
        <v>5.18847232177596E-08</v>
      </c>
      <c r="BJ20" s="1">
        <v>8.50670580381704E-08</v>
      </c>
      <c r="BK20" s="1">
        <v>1.28766197169946E-07</v>
      </c>
      <c r="BL20" s="1">
        <v>3.94364304200358E-09</v>
      </c>
      <c r="BM20" s="1">
        <v>3.37998291764712E-07</v>
      </c>
      <c r="BN20" s="1">
        <v>2.11417144246202E-06</v>
      </c>
      <c r="BO20" s="1">
        <v>7.06413293121056E-07</v>
      </c>
      <c r="BP20" s="1">
        <v>5.47040033219441E-07</v>
      </c>
      <c r="BQ20" s="1">
        <v>1.3902359074307E-07</v>
      </c>
      <c r="BR20" s="1">
        <v>1.36513803626033E-07</v>
      </c>
      <c r="BS20" s="1">
        <v>1.32911002192524E-07</v>
      </c>
      <c r="BT20" s="1">
        <v>5.87857602545513E-07</v>
      </c>
      <c r="BU20" s="1">
        <v>2.37736066621734E-07</v>
      </c>
      <c r="BV20" s="1">
        <v>2.95718009221094E-06</v>
      </c>
      <c r="BW20" s="1">
        <v>8.12795505470512E-07</v>
      </c>
      <c r="BX20" s="1">
        <v>1.79368013914676E-07</v>
      </c>
      <c r="BY20" s="1">
        <v>5.41400669812667E-05</v>
      </c>
      <c r="BZ20" s="1">
        <v>1.5374532548697E-06</v>
      </c>
      <c r="CA20" s="1">
        <v>7.4522806725895E-06</v>
      </c>
      <c r="CB20" s="1">
        <v>9.6153698088661E-08</v>
      </c>
      <c r="CC20" s="1">
        <v>3.31409822654327E-07</v>
      </c>
      <c r="CD20" s="1">
        <v>7.232940479045E-06</v>
      </c>
      <c r="CE20" s="1">
        <v>2.29106140911764E-06</v>
      </c>
      <c r="CF20" s="1">
        <v>1.08570884170949E-07</v>
      </c>
      <c r="CG20" s="1">
        <v>7.29735910352205E-07</v>
      </c>
      <c r="CH20" s="1">
        <v>1.27511760314704E-07</v>
      </c>
      <c r="CI20" s="1">
        <v>6.14942313219382E-07</v>
      </c>
      <c r="CJ20" s="1">
        <v>4.57373487251095E-07</v>
      </c>
      <c r="CK20" s="1">
        <v>6.2276295309513E-09</v>
      </c>
      <c r="CL20" s="1">
        <v>9.2321996714875E-07</v>
      </c>
      <c r="CM20" s="1">
        <v>4.94927008020552E-06</v>
      </c>
      <c r="CN20" s="1">
        <v>1.30748082228491E-05</v>
      </c>
      <c r="CO20" s="1">
        <v>1.395567938644E-06</v>
      </c>
      <c r="CP20" s="1">
        <v>1.29724317249209E-06</v>
      </c>
      <c r="CQ20" s="1">
        <v>3.29257353893924E-07</v>
      </c>
      <c r="CR20" s="1">
        <v>5.34740260289375E-07</v>
      </c>
      <c r="CS20" s="1">
        <v>2.83644381477705E-06</v>
      </c>
      <c r="CT20" s="1">
        <v>5.58378119930443E-07</v>
      </c>
      <c r="CU20" s="1">
        <v>1.27293214581887E-05</v>
      </c>
      <c r="CV20" s="1">
        <v>1.86366600137141E-06</v>
      </c>
      <c r="CW20" s="1">
        <v>9.50733285833641E-07</v>
      </c>
      <c r="CX20">
        <v>-0.00015506367165946</v>
      </c>
      <c r="CY20" s="1">
        <v>-4.01908021556247E-07</v>
      </c>
      <c r="CZ20" s="1">
        <v>-1.80587015161665E-06</v>
      </c>
      <c r="DA20" s="1">
        <v>-3.43741548092454E-08</v>
      </c>
      <c r="DB20" s="1">
        <v>-1.6984327174994E-07</v>
      </c>
      <c r="DC20" s="1">
        <v>-2.82591444763727E-06</v>
      </c>
      <c r="DD20" s="1">
        <v>-5.87455572266334E-07</v>
      </c>
      <c r="DE20" s="1">
        <v>3.44595369785582E-08</v>
      </c>
      <c r="DF20" s="1">
        <v>-1.71914638345886E-07</v>
      </c>
      <c r="DG20" s="1">
        <v>-4.51246756966988E-08</v>
      </c>
      <c r="DH20" s="1">
        <v>-1.34834084337042E-07</v>
      </c>
      <c r="DI20" s="1">
        <v>-1.71867954591711E-07</v>
      </c>
      <c r="DJ20" s="1">
        <v>-5.87135150120903E-09</v>
      </c>
      <c r="DK20" s="1">
        <v>-4.27770889940537E-07</v>
      </c>
      <c r="DL20" s="1">
        <v>-2.70929581088348E-06</v>
      </c>
      <c r="DM20" s="1">
        <v>-1.25269911421873E-06</v>
      </c>
      <c r="DN20" s="1">
        <v>-8.28595526010225E-07</v>
      </c>
      <c r="DO20" s="1">
        <v>-2.03907701604299E-07</v>
      </c>
      <c r="DP20" s="1">
        <v>-1.57349979899395E-07</v>
      </c>
      <c r="DQ20" s="1">
        <v>-1.87685787764067E-07</v>
      </c>
      <c r="DR20" s="1">
        <v>-1.0585120015847E-06</v>
      </c>
      <c r="DS20" s="1">
        <v>-3.49298857226251E-07</v>
      </c>
      <c r="DT20" s="1">
        <v>-7.31114803228877E-06</v>
      </c>
      <c r="DU20" s="1">
        <v>-1.07926739904452E-06</v>
      </c>
      <c r="DV20" s="1">
        <v>-2.73324044921851E-07</v>
      </c>
      <c r="DW20" s="1">
        <v>1.72212367004995E-08</v>
      </c>
      <c r="DX20" s="1">
        <v>6.28947435570434E-09</v>
      </c>
      <c r="DY20" s="1">
        <v>1.83815108827937E-08</v>
      </c>
      <c r="DZ20" s="1">
        <v>3.27092741819205E-10</v>
      </c>
      <c r="EA20" s="1">
        <v>2.01844754016977E-09</v>
      </c>
      <c r="EB20" s="1">
        <v>7.78822852961388E-09</v>
      </c>
      <c r="EC20" s="1">
        <v>1.07955977521942E-08</v>
      </c>
      <c r="ED20" s="1">
        <v>2.73834984408731E-09</v>
      </c>
      <c r="EE20" s="1">
        <v>2.81111722660257E-09</v>
      </c>
      <c r="EF20" s="1">
        <v>1.40919169104766E-09</v>
      </c>
      <c r="EG20" s="1">
        <v>3.26206402932437E-09</v>
      </c>
      <c r="EH20" s="1">
        <v>2.5152710959866E-09</v>
      </c>
      <c r="EI20" s="1">
        <v>6.85380592134811E-11</v>
      </c>
      <c r="EJ20" s="1">
        <v>4.73461730782912E-09</v>
      </c>
      <c r="EK20" s="1">
        <v>2.23037246135273E-08</v>
      </c>
      <c r="EL20" s="1">
        <v>2.06446091099417E-08</v>
      </c>
      <c r="EM20" s="1">
        <v>6.63651140024339E-09</v>
      </c>
      <c r="EN20" s="1">
        <v>5.42949427283594E-09</v>
      </c>
      <c r="EO20" s="1">
        <v>2.38468414498672E-09</v>
      </c>
      <c r="EP20" s="1">
        <v>2.90723242879662E-09</v>
      </c>
      <c r="EQ20" s="1">
        <v>8.0554970316377E-09</v>
      </c>
      <c r="ER20" s="1">
        <v>2.92209870152844E-09</v>
      </c>
      <c r="ES20" s="1">
        <v>1.86821431087775E-08</v>
      </c>
      <c r="ET20" s="1">
        <v>8.17768496919004E-09</v>
      </c>
      <c r="EU20" s="1">
        <v>3.99880482318135E-09</v>
      </c>
      <c r="EV20">
        <v>-0.120138168334961</v>
      </c>
      <c r="EW20">
        <v>-0.16180165608724</v>
      </c>
      <c r="EX20">
        <v>-0.092685063680013</v>
      </c>
      <c r="EY20">
        <v>-0.171031316121419</v>
      </c>
      <c r="EZ20">
        <v>-0.0250536600748698</v>
      </c>
      <c r="FA20">
        <v>-0.0625260670979818</v>
      </c>
      <c r="FB20">
        <v>-0.198193868001302</v>
      </c>
      <c r="FC20">
        <v>-0.112395604451497</v>
      </c>
      <c r="FD20">
        <v>-0.063079833984375</v>
      </c>
      <c r="FE20">
        <v>-0.084100087483724</v>
      </c>
      <c r="FF20">
        <v>-0.133755366007487</v>
      </c>
      <c r="FG20">
        <v>-0.0991458892822266</v>
      </c>
      <c r="FH20">
        <v>-0.0345993041992188</v>
      </c>
      <c r="FI20">
        <v>-0.119150161743164</v>
      </c>
      <c r="FJ20">
        <v>-0.345403035481771</v>
      </c>
      <c r="FK20">
        <v>-0.103205998738607</v>
      </c>
      <c r="FL20">
        <v>-0.0676829020182292</v>
      </c>
      <c r="FM20">
        <v>-0.0509033203125</v>
      </c>
      <c r="FN20">
        <v>-0.0542399088541667</v>
      </c>
      <c r="FO20">
        <v>-0.0963325500488281</v>
      </c>
      <c r="FP20">
        <v>-0.119380950927734</v>
      </c>
      <c r="FQ20">
        <v>-0.123259862263997</v>
      </c>
      <c r="FR20">
        <v>-0.0676612854003906</v>
      </c>
      <c r="FS20">
        <v>-0.153816223144531</v>
      </c>
      <c r="FT20">
        <v>-0.132000605265299</v>
      </c>
    </row>
    <row r="21" spans="1:176" ht="12.75">
      <c r="A21" t="s">
        <v>26</v>
      </c>
      <c r="B21">
        <v>1615642.44443214</v>
      </c>
      <c r="C21">
        <v>960623.582566948</v>
      </c>
      <c r="D21">
        <v>1494101.66279251</v>
      </c>
      <c r="E21">
        <v>113930256.692552</v>
      </c>
      <c r="F21">
        <v>6980629.65226897</v>
      </c>
      <c r="G21">
        <v>409186.793575224</v>
      </c>
      <c r="H21">
        <v>1143141.3505146</v>
      </c>
      <c r="I21">
        <v>27098757.077989</v>
      </c>
      <c r="J21">
        <v>5834819.96576108</v>
      </c>
      <c r="K21">
        <v>29527227.3819247</v>
      </c>
      <c r="L21">
        <v>2738678.33758255</v>
      </c>
      <c r="M21">
        <v>3283763.44744718</v>
      </c>
      <c r="N21">
        <v>1059850013.63335</v>
      </c>
      <c r="O21">
        <v>3206469.81522931</v>
      </c>
      <c r="P21">
        <v>1165514.01669733</v>
      </c>
      <c r="Q21">
        <v>563080.386848652</v>
      </c>
      <c r="R21">
        <v>1892530.62154195</v>
      </c>
      <c r="S21">
        <v>2070830.17607115</v>
      </c>
      <c r="T21">
        <v>5819518.15734203</v>
      </c>
      <c r="U21">
        <v>3780100.42884564</v>
      </c>
      <c r="V21">
        <v>1220600.56564226</v>
      </c>
      <c r="W21">
        <v>3718406.30534647</v>
      </c>
      <c r="X21">
        <v>303110.95810415</v>
      </c>
      <c r="Y21">
        <v>3496989.95328152</v>
      </c>
      <c r="Z21">
        <v>705116.699234728</v>
      </c>
      <c r="AA21" s="1">
        <v>6.18948829579354E-07</v>
      </c>
      <c r="AB21" s="1">
        <v>1.04099047550741E-06</v>
      </c>
      <c r="AC21" s="1">
        <v>6.69298498825693E-07</v>
      </c>
      <c r="AD21" s="1">
        <v>8.77729963076066E-09</v>
      </c>
      <c r="AE21" s="1">
        <v>1.43253553019384E-07</v>
      </c>
      <c r="AF21" s="1">
        <v>2.44387163931321E-06</v>
      </c>
      <c r="AG21" s="1">
        <v>8.74782457611073E-07</v>
      </c>
      <c r="AH21" s="1">
        <v>3.69020614902021E-08</v>
      </c>
      <c r="AI21" s="1">
        <v>1.71384893770165E-07</v>
      </c>
      <c r="AJ21" s="1">
        <v>3.38670470838775E-08</v>
      </c>
      <c r="AK21" s="1">
        <v>3.65139631871739E-07</v>
      </c>
      <c r="AL21" s="1">
        <v>3.04528634904383E-07</v>
      </c>
      <c r="AM21" s="1">
        <v>9.43529732638134E-10</v>
      </c>
      <c r="AN21" s="1">
        <v>3.11869456949335E-07</v>
      </c>
      <c r="AO21" s="1">
        <v>8.57990539516342E-07</v>
      </c>
      <c r="AP21" s="1">
        <v>1.7759453594124E-06</v>
      </c>
      <c r="AQ21" s="1">
        <v>5.28393035556404E-07</v>
      </c>
      <c r="AR21" s="1">
        <v>4.82898120548558E-07</v>
      </c>
      <c r="AS21" s="1">
        <v>1.71835532249071E-07</v>
      </c>
      <c r="AT21" s="1">
        <v>2.64543236039202E-07</v>
      </c>
      <c r="AU21" s="1">
        <v>8.19268832202956E-07</v>
      </c>
      <c r="AV21" s="1">
        <v>2.68932418321838E-07</v>
      </c>
      <c r="AW21" s="1">
        <v>3.29912189996245E-06</v>
      </c>
      <c r="AX21" s="1">
        <v>2.85960215316494E-07</v>
      </c>
      <c r="AY21" s="1">
        <v>1.41820495966882E-06</v>
      </c>
      <c r="AZ21" s="1">
        <v>5.53363901468438E-07</v>
      </c>
      <c r="BA21" s="1">
        <v>1.77929588104552E-06</v>
      </c>
      <c r="BB21" s="1">
        <v>-4.58836159469013E-07</v>
      </c>
      <c r="BC21" s="1">
        <v>2.11136893319285E-08</v>
      </c>
      <c r="BD21" s="1">
        <v>2.24818280210924E-07</v>
      </c>
      <c r="BE21" s="1">
        <v>9.91813820366741E-07</v>
      </c>
      <c r="BF21" s="1">
        <v>8.10478220052995E-07</v>
      </c>
      <c r="BG21" s="1">
        <v>6.38846076458419E-08</v>
      </c>
      <c r="BH21" s="1">
        <v>3.3495815616679E-07</v>
      </c>
      <c r="BI21" s="1">
        <v>4.24282935255648E-08</v>
      </c>
      <c r="BJ21" s="1">
        <v>7.37903068547143E-08</v>
      </c>
      <c r="BK21" s="1">
        <v>1.30644163321653E-06</v>
      </c>
      <c r="BL21" s="1">
        <v>-1.03726455306662E-09</v>
      </c>
      <c r="BM21" s="1">
        <v>7.02915400199577E-07</v>
      </c>
      <c r="BN21" s="1">
        <v>1.25780114184951E-06</v>
      </c>
      <c r="BO21" s="1">
        <v>1.8228683479613E-06</v>
      </c>
      <c r="BP21" s="1">
        <v>2.3630719450241E-07</v>
      </c>
      <c r="BQ21" s="1">
        <v>7.25309992962794E-07</v>
      </c>
      <c r="BR21" s="1">
        <v>3.31954014833661E-07</v>
      </c>
      <c r="BS21" s="1">
        <v>5.70025318087749E-07</v>
      </c>
      <c r="BT21" s="1">
        <v>3.6661560145232E-07</v>
      </c>
      <c r="BU21" s="1">
        <v>2.72043947514666E-07</v>
      </c>
      <c r="BV21" s="1">
        <v>6.04246646807714E-06</v>
      </c>
      <c r="BW21" s="1">
        <v>2.31765302180935E-07</v>
      </c>
      <c r="BX21" s="1">
        <v>2.54885879734072E-06</v>
      </c>
      <c r="BY21" s="1">
        <v>1.07589031791659E-05</v>
      </c>
      <c r="BZ21" s="1">
        <v>3.38322738318397E-06</v>
      </c>
      <c r="CA21" s="1">
        <v>1.61254101570521E-05</v>
      </c>
      <c r="CB21" s="1">
        <v>4.74821068261901E-08</v>
      </c>
      <c r="CC21" s="1">
        <v>7.18499093734133E-07</v>
      </c>
      <c r="CD21" s="1">
        <v>2.58144805377911E-06</v>
      </c>
      <c r="CE21" s="1">
        <v>2.80707675426035E-06</v>
      </c>
      <c r="CF21" s="1">
        <v>1.64015812059439E-07</v>
      </c>
      <c r="CG21" s="1">
        <v>5.73382213842929E-07</v>
      </c>
      <c r="CH21" s="1">
        <v>1.03743564067972E-07</v>
      </c>
      <c r="CI21" s="1">
        <v>7.61446175501987E-07</v>
      </c>
      <c r="CJ21" s="1">
        <v>2.77270264296918E-06</v>
      </c>
      <c r="CK21" s="1">
        <v>1.09107115665116E-08</v>
      </c>
      <c r="CL21" s="1">
        <v>1.29862910073232E-06</v>
      </c>
      <c r="CM21" s="1">
        <v>4.26735737444337E-06</v>
      </c>
      <c r="CN21" s="1">
        <v>7.45841155311287E-06</v>
      </c>
      <c r="CO21" s="1">
        <v>8.47511425879924E-07</v>
      </c>
      <c r="CP21" s="1">
        <v>9.09245935203271E-06</v>
      </c>
      <c r="CQ21" s="1">
        <v>8.97331168691023E-07</v>
      </c>
      <c r="CR21" s="1">
        <v>2.17811197786779E-06</v>
      </c>
      <c r="CS21" s="1">
        <v>1.29946466996691E-06</v>
      </c>
      <c r="CT21" s="1">
        <v>1.02887677319065E-06</v>
      </c>
      <c r="CU21" s="1">
        <v>3.42940003893892E-05</v>
      </c>
      <c r="CV21" s="1">
        <v>1.39392904044179E-06</v>
      </c>
      <c r="CW21" s="1">
        <v>1.1667876771488E-05</v>
      </c>
      <c r="CX21" s="1">
        <v>-1.06632555072999E-06</v>
      </c>
      <c r="CY21" s="1">
        <v>-2.47326155563538E-06</v>
      </c>
      <c r="CZ21" s="1">
        <v>9.58216201059913E-07</v>
      </c>
      <c r="DA21" s="1">
        <v>-1.2922907883133E-08</v>
      </c>
      <c r="DB21" s="1">
        <v>-2.90824882415687E-07</v>
      </c>
      <c r="DC21" s="1">
        <v>-1.55265954547621E-06</v>
      </c>
      <c r="DD21" s="1">
        <v>-1.25801091318449E-06</v>
      </c>
      <c r="DE21" s="1">
        <v>-4.34556932846599E-09</v>
      </c>
      <c r="DF21" s="1">
        <v>-4.29497205505546E-07</v>
      </c>
      <c r="DG21" s="1">
        <v>-2.65834288732545E-08</v>
      </c>
      <c r="DH21" s="1">
        <v>-1.11879449933669E-07</v>
      </c>
      <c r="DI21" s="1">
        <v>-2.45313362828156E-06</v>
      </c>
      <c r="DJ21" s="1">
        <v>1.75011341069636E-09</v>
      </c>
      <c r="DK21" s="1">
        <v>-7.38316700681576E-07</v>
      </c>
      <c r="DL21" s="1">
        <v>-1.89939584511523E-06</v>
      </c>
      <c r="DM21" s="1">
        <v>-2.47506909203735E-06</v>
      </c>
      <c r="DN21" s="1">
        <v>-3.5458246031682E-07</v>
      </c>
      <c r="DO21" s="1">
        <v>-1.12276159104637E-06</v>
      </c>
      <c r="DP21" s="1">
        <v>-4.07754693496923E-07</v>
      </c>
      <c r="DQ21" s="1">
        <v>-5.27475592802622E-07</v>
      </c>
      <c r="DR21" s="1">
        <v>-5.74366364817008E-07</v>
      </c>
      <c r="DS21" s="1">
        <v>-3.84269736249557E-07</v>
      </c>
      <c r="DT21" s="1">
        <v>-3.05991204567906E-05</v>
      </c>
      <c r="DU21" s="1">
        <v>-3.73145920617222E-07</v>
      </c>
      <c r="DV21" s="1">
        <v>-5.0080547639359E-06</v>
      </c>
      <c r="DW21" s="1">
        <v>1.30413284571616E-08</v>
      </c>
      <c r="DX21" s="1">
        <v>1.75966493484545E-08</v>
      </c>
      <c r="DY21" s="1">
        <v>1.73148581379528E-08</v>
      </c>
      <c r="DZ21" s="1">
        <v>4.78624259201892E-10</v>
      </c>
      <c r="EA21" s="1">
        <v>3.84180747692907E-09</v>
      </c>
      <c r="EB21" s="1">
        <v>1.13129017984302E-08</v>
      </c>
      <c r="EC21" s="1">
        <v>1.0834912643229E-08</v>
      </c>
      <c r="ED21" s="1">
        <v>3.22521587011651E-09</v>
      </c>
      <c r="EE21" s="1">
        <v>3.67437949952257E-09</v>
      </c>
      <c r="EF21" s="1">
        <v>1.87737694807E-09</v>
      </c>
      <c r="EG21" s="1">
        <v>3.88897858276346E-09</v>
      </c>
      <c r="EH21" s="1">
        <v>1.02752942992048E-08</v>
      </c>
      <c r="EI21" s="1">
        <v>1.13387496847335E-10</v>
      </c>
      <c r="EJ21" s="1">
        <v>9.81468523604188E-09</v>
      </c>
      <c r="EK21" s="1">
        <v>1.3026448071234E-08</v>
      </c>
      <c r="EL21" s="1">
        <v>3.02160215633457E-08</v>
      </c>
      <c r="EM21" s="1">
        <v>5.8174901011427E-09</v>
      </c>
      <c r="EN21" s="1">
        <v>1.57836922511263E-08</v>
      </c>
      <c r="EO21" s="1">
        <v>5.44325035766856E-09</v>
      </c>
      <c r="EP21" s="1">
        <v>1.18764960796222E-08</v>
      </c>
      <c r="EQ21" s="1">
        <v>7.1156947001033E-09</v>
      </c>
      <c r="ER21" s="1">
        <v>4.41072399736372E-09</v>
      </c>
      <c r="ES21" s="1">
        <v>2.76186574475091E-08</v>
      </c>
      <c r="ET21" s="1">
        <v>4.15655916628202E-09</v>
      </c>
      <c r="EU21" s="1">
        <v>1.55325998250352E-08</v>
      </c>
      <c r="EV21">
        <v>-0.117982864379883</v>
      </c>
      <c r="EW21">
        <v>-0.18213144938151</v>
      </c>
      <c r="EX21">
        <v>-0.211125055948893</v>
      </c>
      <c r="EY21">
        <v>-0.0840295155843099</v>
      </c>
      <c r="EZ21">
        <v>-0.00800959269205729</v>
      </c>
      <c r="FA21">
        <v>-0.096185048421224</v>
      </c>
      <c r="FB21">
        <v>-0.223173141479492</v>
      </c>
      <c r="FC21">
        <v>-0.105492273966471</v>
      </c>
      <c r="FD21">
        <v>0.013708750406901</v>
      </c>
      <c r="FE21">
        <v>-0.0680370330810547</v>
      </c>
      <c r="FF21">
        <v>-0.129379908243815</v>
      </c>
      <c r="FG21">
        <v>-0.102539698282878</v>
      </c>
      <c r="FH21">
        <v>-0.0284347534179688</v>
      </c>
      <c r="FI21">
        <v>-0.122011184692383</v>
      </c>
      <c r="FJ21">
        <v>-0.359173456827799</v>
      </c>
      <c r="FK21">
        <v>-0.115807215372721</v>
      </c>
      <c r="FL21">
        <v>-0.0380032857259115</v>
      </c>
      <c r="FM21">
        <v>-0.0659917195638021</v>
      </c>
      <c r="FN21">
        <v>-0.0617745717366536</v>
      </c>
      <c r="FO21">
        <v>-0.193330764770508</v>
      </c>
      <c r="FP21">
        <v>-0.129366556803385</v>
      </c>
      <c r="FQ21">
        <v>-0.135394414265951</v>
      </c>
      <c r="FR21">
        <v>-0.0808868408203125</v>
      </c>
      <c r="FS21">
        <v>-0.143151601155599</v>
      </c>
      <c r="FT21">
        <v>-0.147151947021484</v>
      </c>
    </row>
    <row r="22" spans="1:176" ht="12.75">
      <c r="A22" t="s">
        <v>27</v>
      </c>
      <c r="B22">
        <v>501390.071173076</v>
      </c>
      <c r="C22">
        <v>1867489.75560748</v>
      </c>
      <c r="D22">
        <v>995779.025040735</v>
      </c>
      <c r="E22">
        <v>82896348.5685911</v>
      </c>
      <c r="F22">
        <v>12846398.8903547</v>
      </c>
      <c r="G22">
        <v>716323.136237324</v>
      </c>
      <c r="H22">
        <v>2414982.22435021</v>
      </c>
      <c r="I22">
        <v>40977432.2912337</v>
      </c>
      <c r="J22">
        <v>11414551.3944016</v>
      </c>
      <c r="K22">
        <v>27383353.0867797</v>
      </c>
      <c r="L22">
        <v>2839741.54866301</v>
      </c>
      <c r="M22">
        <v>5335807.86429623</v>
      </c>
      <c r="N22">
        <v>372158973.718299</v>
      </c>
      <c r="O22">
        <v>3262842.60528314</v>
      </c>
      <c r="P22">
        <v>872756.823226284</v>
      </c>
      <c r="Q22">
        <v>610234.237538824</v>
      </c>
      <c r="R22">
        <v>1629594.83895223</v>
      </c>
      <c r="S22">
        <v>2579582.18640196</v>
      </c>
      <c r="T22">
        <v>5845980.8714628</v>
      </c>
      <c r="U22">
        <v>17973579.6799001</v>
      </c>
      <c r="V22">
        <v>1300599.11676837</v>
      </c>
      <c r="W22">
        <v>4909210.69334261</v>
      </c>
      <c r="X22">
        <v>336368.203656504</v>
      </c>
      <c r="Y22">
        <v>2135890.0724178</v>
      </c>
      <c r="Z22">
        <v>655151.867891825</v>
      </c>
      <c r="AA22" s="1">
        <v>1.99445513083327E-06</v>
      </c>
      <c r="AB22" s="1">
        <v>5.35478171699372E-07</v>
      </c>
      <c r="AC22" s="1">
        <v>1.0042388671112E-06</v>
      </c>
      <c r="AD22" s="1">
        <v>1.2063257516977E-08</v>
      </c>
      <c r="AE22" s="1">
        <v>7.7842826502205E-08</v>
      </c>
      <c r="AF22" s="1">
        <v>1.3960180111629E-06</v>
      </c>
      <c r="AG22" s="1">
        <v>4.14081722804012E-07</v>
      </c>
      <c r="AH22" s="1">
        <v>2.44036764649583E-08</v>
      </c>
      <c r="AI22" s="1">
        <v>8.76074727291043E-08</v>
      </c>
      <c r="AJ22" s="1">
        <v>3.65185372598795E-08</v>
      </c>
      <c r="AK22" s="1">
        <v>3.52144722631823E-07</v>
      </c>
      <c r="AL22" s="1">
        <v>1.87413045115689E-07</v>
      </c>
      <c r="AM22" s="1">
        <v>2.68702374689193E-09</v>
      </c>
      <c r="AN22" s="1">
        <v>3.06481225413944E-07</v>
      </c>
      <c r="AO22" s="1">
        <v>1.14579453679129E-06</v>
      </c>
      <c r="AP22" s="1">
        <v>1.63871500234593E-06</v>
      </c>
      <c r="AQ22" s="1">
        <v>6.13649464331245E-07</v>
      </c>
      <c r="AR22" s="1">
        <v>3.87659678094931E-07</v>
      </c>
      <c r="AS22" s="1">
        <v>1.71057692795662E-07</v>
      </c>
      <c r="AT22" s="1">
        <v>5.56372196195455E-08</v>
      </c>
      <c r="AU22" s="1">
        <v>7.68876425569721E-07</v>
      </c>
      <c r="AV22" s="1">
        <v>2.03698733353633E-07</v>
      </c>
      <c r="AW22" s="1">
        <v>2.97293260519116E-06</v>
      </c>
      <c r="AX22" s="1">
        <v>4.68188888985291E-07</v>
      </c>
      <c r="AY22" s="1">
        <v>1.52636365552592E-06</v>
      </c>
      <c r="AZ22" s="1">
        <v>1.94979706613716E-05</v>
      </c>
      <c r="BA22" s="1">
        <v>4.59099968206657E-07</v>
      </c>
      <c r="BB22" s="1">
        <v>7.60512453904977E-07</v>
      </c>
      <c r="BC22" s="1">
        <v>2.16156746154953E-08</v>
      </c>
      <c r="BD22" s="1">
        <v>1.54404944143022E-07</v>
      </c>
      <c r="BE22" s="1">
        <v>5.36999304575264E-07</v>
      </c>
      <c r="BF22" s="1">
        <v>2.03457494235772E-07</v>
      </c>
      <c r="BG22" s="1">
        <v>4.13569812968709E-08</v>
      </c>
      <c r="BH22" s="1">
        <v>7.47246234273434E-08</v>
      </c>
      <c r="BI22" s="1">
        <v>4.58772609671322E-08</v>
      </c>
      <c r="BJ22" s="1">
        <v>1.44104819785727E-07</v>
      </c>
      <c r="BK22" s="1">
        <v>6.04708866465504E-07</v>
      </c>
      <c r="BL22" s="1">
        <v>1.87473559212772E-09</v>
      </c>
      <c r="BM22" s="1">
        <v>3.32512197865782E-07</v>
      </c>
      <c r="BN22" s="1">
        <v>2.66922594452559E-06</v>
      </c>
      <c r="BO22" s="1">
        <v>4.61362459402323E-06</v>
      </c>
      <c r="BP22" s="1">
        <v>2.38112547699667E-07</v>
      </c>
      <c r="BQ22" s="1">
        <v>2.21896184024614E-07</v>
      </c>
      <c r="BR22" s="1">
        <v>2.8200325863939E-07</v>
      </c>
      <c r="BS22" s="1">
        <v>1.23806445113866E-07</v>
      </c>
      <c r="BT22" s="1">
        <v>2.43168874413194E-07</v>
      </c>
      <c r="BU22" s="1">
        <v>9.39533980583349E-08</v>
      </c>
      <c r="BV22" s="1">
        <v>1.05329860640574E-05</v>
      </c>
      <c r="BW22" s="1">
        <v>4.70412313354796E-07</v>
      </c>
      <c r="BX22" s="1">
        <v>1.97017674658447E-06</v>
      </c>
      <c r="BY22">
        <v>0.000108437024307043</v>
      </c>
      <c r="BZ22" s="1">
        <v>2.36894720886523E-06</v>
      </c>
      <c r="CA22" s="1">
        <v>1.30219128982861E-05</v>
      </c>
      <c r="CB22" s="1">
        <v>4.91699129651204E-08</v>
      </c>
      <c r="CC22" s="1">
        <v>3.59629321802229E-07</v>
      </c>
      <c r="CD22" s="1">
        <v>1.52147976041447E-06</v>
      </c>
      <c r="CE22" s="1">
        <v>8.18231524980632E-07</v>
      </c>
      <c r="CF22" s="1">
        <v>9.90703383290305E-08</v>
      </c>
      <c r="CG22" s="1">
        <v>3.04841817454192E-07</v>
      </c>
      <c r="CH22" s="1">
        <v>1.3747945506255E-07</v>
      </c>
      <c r="CI22" s="1">
        <v>6.49890752630454E-07</v>
      </c>
      <c r="CJ22" s="1">
        <v>1.76709586431379E-06</v>
      </c>
      <c r="CK22" s="1">
        <v>1.28902592590818E-08</v>
      </c>
      <c r="CL22" s="1">
        <v>7.14552370631773E-07</v>
      </c>
      <c r="CM22" s="1">
        <v>4.95270817754313E-06</v>
      </c>
      <c r="CN22" s="1">
        <v>8.6707106363748E-06</v>
      </c>
      <c r="CO22" s="1">
        <v>9.43340572684919E-07</v>
      </c>
      <c r="CP22" s="1">
        <v>1.92371248235053E-06</v>
      </c>
      <c r="CQ22" s="1">
        <v>6.01937460485544E-07</v>
      </c>
      <c r="CR22" s="1">
        <v>3.90943236835562E-07</v>
      </c>
      <c r="CS22" s="1">
        <v>1.05151965296659E-06</v>
      </c>
      <c r="CT22" s="1">
        <v>6.02648874464342E-07</v>
      </c>
      <c r="CU22" s="1">
        <v>6.12174906968839E-05</v>
      </c>
      <c r="CV22" s="1">
        <v>1.54470533509984E-06</v>
      </c>
      <c r="CW22" s="1">
        <v>5.9343006386093E-06</v>
      </c>
      <c r="CX22">
        <v>-0.00036426241337146</v>
      </c>
      <c r="CY22" s="1">
        <v>-7.04537627139999E-07</v>
      </c>
      <c r="CZ22" s="1">
        <v>-1.41644140064161E-06</v>
      </c>
      <c r="DA22" s="1">
        <v>-2.69791660009201E-08</v>
      </c>
      <c r="DB22" s="1">
        <v>-1.95846694322561E-07</v>
      </c>
      <c r="DC22" s="1">
        <v>-8.32857890651682E-07</v>
      </c>
      <c r="DD22" s="1">
        <v>-3.23464102067299E-07</v>
      </c>
      <c r="DE22" s="1">
        <v>2.65481880455249E-08</v>
      </c>
      <c r="DF22" s="1">
        <v>-1.01437616972492E-07</v>
      </c>
      <c r="DG22" s="1">
        <v>-4.16014004055338E-08</v>
      </c>
      <c r="DH22" s="1">
        <v>-2.12804733989058E-07</v>
      </c>
      <c r="DI22" s="1">
        <v>-4.0681493164653E-07</v>
      </c>
      <c r="DJ22" s="1">
        <v>-1.91297839895087E-09</v>
      </c>
      <c r="DK22" s="1">
        <v>-4.31728969948618E-07</v>
      </c>
      <c r="DL22" s="1">
        <v>-3.50114126175668E-06</v>
      </c>
      <c r="DM22" s="1">
        <v>-6.28365341814987E-06</v>
      </c>
      <c r="DN22" s="1">
        <v>-3.72105373056324E-07</v>
      </c>
      <c r="DO22" s="1">
        <v>-6.50099243112363E-07</v>
      </c>
      <c r="DP22" s="1">
        <v>-4.04874905080889E-07</v>
      </c>
      <c r="DQ22" s="1">
        <v>-1.48050719807068E-07</v>
      </c>
      <c r="DR22" s="1">
        <v>-3.74820592908024E-07</v>
      </c>
      <c r="DS22" s="1">
        <v>-1.4441585973191E-07</v>
      </c>
      <c r="DT22" s="1">
        <v>-5.96217759153935E-05</v>
      </c>
      <c r="DU22" s="1">
        <v>-7.0499263544704E-07</v>
      </c>
      <c r="DV22" s="1">
        <v>-3.16756063143255E-06</v>
      </c>
      <c r="DW22" s="1">
        <v>2.50808574492258E-08</v>
      </c>
      <c r="DX22" s="1">
        <v>7.46285221363334E-09</v>
      </c>
      <c r="DY22" s="1">
        <v>1.77492651768784E-08</v>
      </c>
      <c r="DZ22" s="1">
        <v>3.19018510372967E-10</v>
      </c>
      <c r="EA22" s="1">
        <v>2.00417341127492E-09</v>
      </c>
      <c r="EB22" s="1">
        <v>7.06056990612633E-09</v>
      </c>
      <c r="EC22" s="1">
        <v>5.03341246390515E-09</v>
      </c>
      <c r="ED22" s="1">
        <v>2.64118470942503E-09</v>
      </c>
      <c r="EE22" s="1">
        <v>2.20163811516815E-09</v>
      </c>
      <c r="EF22" s="1">
        <v>1.65688844904677E-09</v>
      </c>
      <c r="EG22" s="1">
        <v>3.20830934930156E-09</v>
      </c>
      <c r="EH22" s="1">
        <v>1.08618661982983E-08</v>
      </c>
      <c r="EI22" s="1">
        <v>1.36614137450802E-10</v>
      </c>
      <c r="EJ22" s="1">
        <v>4.57821732395505E-09</v>
      </c>
      <c r="EK22" s="1">
        <v>2.42068223411528E-08</v>
      </c>
      <c r="EL22" s="1">
        <v>3.47793024547181E-08</v>
      </c>
      <c r="EM22" s="1">
        <v>5.77354324369501E-09</v>
      </c>
      <c r="EN22" s="1">
        <v>4.99041761065122E-09</v>
      </c>
      <c r="EO22" s="1">
        <v>2.95356854645941E-09</v>
      </c>
      <c r="EP22" s="1">
        <v>2.41694738649105E-09</v>
      </c>
      <c r="EQ22" s="1">
        <v>7.21324466073965E-09</v>
      </c>
      <c r="ER22" s="1">
        <v>2.77525888496062E-09</v>
      </c>
      <c r="ES22" s="1">
        <v>3.0720821047169E-08</v>
      </c>
      <c r="ET22" s="1">
        <v>5.05141427466883E-09</v>
      </c>
      <c r="EU22" s="1">
        <v>1.05875100158099E-08</v>
      </c>
      <c r="EV22">
        <v>-0.113261540730794</v>
      </c>
      <c r="EW22">
        <v>-0.19493039449056</v>
      </c>
      <c r="EX22">
        <v>-0.195201873779297</v>
      </c>
      <c r="EY22">
        <v>-0.0636634826660156</v>
      </c>
      <c r="EZ22">
        <v>-0.0561542510986328</v>
      </c>
      <c r="FA22">
        <v>-0.099056879679362</v>
      </c>
      <c r="FB22">
        <v>-0.226804733276367</v>
      </c>
      <c r="FC22">
        <v>-0.111139297485352</v>
      </c>
      <c r="FD22">
        <v>-0.00268427530924479</v>
      </c>
      <c r="FE22">
        <v>-0.0654691060384115</v>
      </c>
      <c r="FF22">
        <v>-0.124589284261068</v>
      </c>
      <c r="FG22">
        <v>-0.081261952718099</v>
      </c>
      <c r="FH22">
        <v>-0.00806617736816406</v>
      </c>
      <c r="FI22">
        <v>-0.128112157185872</v>
      </c>
      <c r="FJ22">
        <v>-0.302425384521484</v>
      </c>
      <c r="FK22">
        <v>-0.114346186319987</v>
      </c>
      <c r="FL22">
        <v>-0.0463358561197917</v>
      </c>
      <c r="FM22">
        <v>-0.0363025665283203</v>
      </c>
      <c r="FN22">
        <v>-0.0693499247233073</v>
      </c>
      <c r="FO22">
        <v>-0.147225697835286</v>
      </c>
      <c r="FP22">
        <v>-0.123299280802409</v>
      </c>
      <c r="FQ22">
        <v>-0.130449295043945</v>
      </c>
      <c r="FR22">
        <v>-0.0717728932698568</v>
      </c>
      <c r="FS22">
        <v>-0.141782760620117</v>
      </c>
      <c r="FT22">
        <v>-0.137956619262695</v>
      </c>
    </row>
    <row r="23" spans="1:176" ht="12.75">
      <c r="A23" t="s">
        <v>28</v>
      </c>
      <c r="B23">
        <v>474841.024613085</v>
      </c>
      <c r="C23">
        <v>2667520.75557684</v>
      </c>
      <c r="D23">
        <v>973045.601337122</v>
      </c>
      <c r="E23">
        <v>69484887.2600537</v>
      </c>
      <c r="F23">
        <v>13352014.8357001</v>
      </c>
      <c r="G23">
        <v>1073363.1203585</v>
      </c>
      <c r="H23">
        <v>2293982.6835743</v>
      </c>
      <c r="I23">
        <v>24790370.2368239</v>
      </c>
      <c r="J23">
        <v>5241644.5194162</v>
      </c>
      <c r="K23">
        <v>24685364.3464179</v>
      </c>
      <c r="L23">
        <v>919005.566261812</v>
      </c>
      <c r="M23">
        <v>6566574.80661962</v>
      </c>
      <c r="N23">
        <v>1180658693.78213</v>
      </c>
      <c r="O23">
        <v>14588423.0118855</v>
      </c>
      <c r="P23">
        <v>1681755.33655953</v>
      </c>
      <c r="Q23">
        <v>1598032.25805601</v>
      </c>
      <c r="R23">
        <v>1809330.00777684</v>
      </c>
      <c r="S23">
        <v>2650756.04971577</v>
      </c>
      <c r="T23">
        <v>3084452.84979726</v>
      </c>
      <c r="U23">
        <v>6068610.75004938</v>
      </c>
      <c r="V23">
        <v>1183109.24616949</v>
      </c>
      <c r="W23">
        <v>16086827.6571477</v>
      </c>
      <c r="X23">
        <v>410686.293889374</v>
      </c>
      <c r="Y23">
        <v>3333105.87288222</v>
      </c>
      <c r="Z23">
        <v>1397968.68031403</v>
      </c>
      <c r="AA23" s="1">
        <v>2.10596799384558E-06</v>
      </c>
      <c r="AB23" s="1">
        <v>3.74879932202723E-07</v>
      </c>
      <c r="AC23" s="1">
        <v>1.02770106419045E-06</v>
      </c>
      <c r="AD23" s="1">
        <v>1.43916186588518E-08</v>
      </c>
      <c r="AE23" s="1">
        <v>7.48950635769396E-08</v>
      </c>
      <c r="AF23" s="1">
        <v>9.31651163555911E-07</v>
      </c>
      <c r="AG23" s="1">
        <v>4.35923081355557E-07</v>
      </c>
      <c r="AH23" s="1">
        <v>4.0338243860295E-08</v>
      </c>
      <c r="AI23" s="1">
        <v>1.90779820397164E-07</v>
      </c>
      <c r="AJ23" s="1">
        <v>4.05098335178153E-08</v>
      </c>
      <c r="AK23" s="1">
        <v>1.08813269115185E-06</v>
      </c>
      <c r="AL23" s="1">
        <v>1.52286394269341E-07</v>
      </c>
      <c r="AM23" s="1">
        <v>8.46984827424255E-10</v>
      </c>
      <c r="AN23" s="1">
        <v>6.85475050446015E-08</v>
      </c>
      <c r="AO23" s="1">
        <v>5.94616813909306E-07</v>
      </c>
      <c r="AP23" s="1">
        <v>6.25769595675426E-07</v>
      </c>
      <c r="AQ23" s="1">
        <v>5.52690772662706E-07</v>
      </c>
      <c r="AR23" s="1">
        <v>3.77250860224285E-07</v>
      </c>
      <c r="AS23" s="1">
        <v>3.24206609306973E-07</v>
      </c>
      <c r="AT23" s="1">
        <v>1.64782359783392E-07</v>
      </c>
      <c r="AU23" s="1">
        <v>8.45230483353638E-07</v>
      </c>
      <c r="AV23" s="1">
        <v>6.21626601162522E-08</v>
      </c>
      <c r="AW23" s="1">
        <v>2.43494856020047E-06</v>
      </c>
      <c r="AX23" s="1">
        <v>3.00020472837629E-07</v>
      </c>
      <c r="AY23" s="1">
        <v>7.15323607804552E-07</v>
      </c>
      <c r="AZ23" s="1">
        <v>1.91448467390068E-06</v>
      </c>
      <c r="BA23" s="1">
        <v>2.21311976982023E-07</v>
      </c>
      <c r="BB23" s="1">
        <v>1.08322285165341E-06</v>
      </c>
      <c r="BC23" s="1">
        <v>1.73383003375261E-08</v>
      </c>
      <c r="BD23" s="1">
        <v>9.16277666975803E-08</v>
      </c>
      <c r="BE23" s="1">
        <v>3.33913546292891E-07</v>
      </c>
      <c r="BF23" s="1">
        <v>3.37388802389261E-07</v>
      </c>
      <c r="BG23" s="1">
        <v>5.10311269966279E-08</v>
      </c>
      <c r="BH23" s="1">
        <v>1.97015380776805E-07</v>
      </c>
      <c r="BI23" s="1">
        <v>5.63914768046734E-08</v>
      </c>
      <c r="BJ23" s="1">
        <v>4.80336985804412E-06</v>
      </c>
      <c r="BK23" s="1">
        <v>1.87624685844284E-07</v>
      </c>
      <c r="BL23" s="1">
        <v>-1.00444088887818E-09</v>
      </c>
      <c r="BM23" s="1">
        <v>4.92077469927232E-08</v>
      </c>
      <c r="BN23" s="1">
        <v>5.45907964323459E-07</v>
      </c>
      <c r="BO23" s="1">
        <v>2.01175326807245E-07</v>
      </c>
      <c r="BP23" s="1">
        <v>1.92613444596026E-07</v>
      </c>
      <c r="BQ23" s="1">
        <v>2.81916536883828E-07</v>
      </c>
      <c r="BR23" s="1">
        <v>5.97107720197991E-07</v>
      </c>
      <c r="BS23" s="1">
        <v>2.88979069960911E-07</v>
      </c>
      <c r="BT23" s="1">
        <v>2.89131177643611E-07</v>
      </c>
      <c r="BU23" s="1">
        <v>4.82376792920567E-08</v>
      </c>
      <c r="BV23" s="1">
        <v>9.66969970195332E-06</v>
      </c>
      <c r="BW23" s="1">
        <v>2.51872027491278E-07</v>
      </c>
      <c r="BX23" s="1">
        <v>3.2110673222855E-07</v>
      </c>
      <c r="BY23" s="1">
        <v>1.04784489289337E-05</v>
      </c>
      <c r="BZ23" s="1">
        <v>1.72860366994481E-06</v>
      </c>
      <c r="CA23" s="1">
        <v>4.9853143934635E-06</v>
      </c>
      <c r="CB23" s="1">
        <v>6.70898905832937E-08</v>
      </c>
      <c r="CC23" s="1">
        <v>3.82463458399581E-07</v>
      </c>
      <c r="CD23" s="1">
        <v>1.09511774527899E-06</v>
      </c>
      <c r="CE23" s="1">
        <v>1.20494734634559E-06</v>
      </c>
      <c r="CF23" s="1">
        <v>2.1922450288796E-07</v>
      </c>
      <c r="CG23" s="1">
        <v>5.5625804776145E-07</v>
      </c>
      <c r="CH23" s="1">
        <v>1.78924771759872E-07</v>
      </c>
      <c r="CI23" s="1">
        <v>1.16192443235235E-05</v>
      </c>
      <c r="CJ23" s="1">
        <v>5.81244786478047E-07</v>
      </c>
      <c r="CK23" s="1">
        <v>-6.06168615603366E-09</v>
      </c>
      <c r="CL23" s="1">
        <v>2.12795629492937E-07</v>
      </c>
      <c r="CM23" s="1">
        <v>1.80951145455526E-06</v>
      </c>
      <c r="CN23" s="1">
        <v>1.31753904955508E-06</v>
      </c>
      <c r="CO23" s="1">
        <v>1.16103782860547E-06</v>
      </c>
      <c r="CP23" s="1">
        <v>1.44007604902153E-06</v>
      </c>
      <c r="CQ23" s="1">
        <v>1.07255460938782E-06</v>
      </c>
      <c r="CR23" s="1">
        <v>8.53806515392586E-07</v>
      </c>
      <c r="CS23" s="1">
        <v>1.07198233265138E-06</v>
      </c>
      <c r="CT23" s="1">
        <v>2.82543326760643E-07</v>
      </c>
      <c r="CU23">
        <v>0.00035851348766743</v>
      </c>
      <c r="CV23" s="1">
        <v>1.14756714830066E-06</v>
      </c>
      <c r="CW23" s="1">
        <v>1.20861407659444E-06</v>
      </c>
      <c r="CX23" s="1">
        <v>-5.15226058548523E-06</v>
      </c>
      <c r="CY23" s="1">
        <v>-3.47171741610227E-07</v>
      </c>
      <c r="CZ23" s="1">
        <v>-1.76284387779563E-06</v>
      </c>
      <c r="DA23" s="1">
        <v>-2.46122975058229E-08</v>
      </c>
      <c r="DB23" s="1">
        <v>-1.22522285640118E-07</v>
      </c>
      <c r="DC23" s="1">
        <v>-5.35032985277752E-07</v>
      </c>
      <c r="DD23" s="1">
        <v>-4.9872731124767E-07</v>
      </c>
      <c r="DE23" s="1">
        <v>-3.48216421902866E-08</v>
      </c>
      <c r="DF23" s="1">
        <v>-2.80855992418399E-07</v>
      </c>
      <c r="DG23" s="1">
        <v>-5.80137721393222E-08</v>
      </c>
      <c r="DH23" s="1">
        <v>-8.03273102124518E-06</v>
      </c>
      <c r="DI23" s="1">
        <v>-2.59279484691406E-07</v>
      </c>
      <c r="DJ23" s="1">
        <v>5.70021582528816E-09</v>
      </c>
      <c r="DK23" s="1">
        <v>-6.87464058566458E-08</v>
      </c>
      <c r="DL23" s="1">
        <v>-8.09017469286538E-07</v>
      </c>
      <c r="DM23" s="1">
        <v>-3.14183683195293E-07</v>
      </c>
      <c r="DN23" s="1">
        <v>-3.26311567151639E-07</v>
      </c>
      <c r="DO23" s="1">
        <v>-4.66641225147377E-07</v>
      </c>
      <c r="DP23" s="1">
        <v>-7.79437682906031E-07</v>
      </c>
      <c r="DQ23" s="1">
        <v>-3.82915596535119E-07</v>
      </c>
      <c r="DR23" s="1">
        <v>-4.51533261523261E-07</v>
      </c>
      <c r="DS23" s="1">
        <v>-6.91155788263857E-08</v>
      </c>
      <c r="DT23">
        <v>-0.00025519711624518</v>
      </c>
      <c r="DU23" s="1">
        <v>-3.9101878015914E-07</v>
      </c>
      <c r="DV23" s="1">
        <v>-4.90913127211537E-07</v>
      </c>
      <c r="DW23" s="1">
        <v>2.13253875008803E-08</v>
      </c>
      <c r="DX23" s="1">
        <v>6.51091651631131E-09</v>
      </c>
      <c r="DY23" s="1">
        <v>9.07949616230614E-09</v>
      </c>
      <c r="DZ23" s="1">
        <v>3.90400584846104E-10</v>
      </c>
      <c r="EA23" s="1">
        <v>1.65968511317352E-09</v>
      </c>
      <c r="EB23" s="1">
        <v>5.02542335658445E-09</v>
      </c>
      <c r="EC23" s="1">
        <v>5.83992957974314E-09</v>
      </c>
      <c r="ED23" s="1">
        <v>2.23095726507442E-09</v>
      </c>
      <c r="EE23" s="1">
        <v>3.22881219898067E-09</v>
      </c>
      <c r="EF23" s="1">
        <v>1.69124155859505E-09</v>
      </c>
      <c r="EG23" s="1">
        <v>1.78097980818929E-08</v>
      </c>
      <c r="EH23" s="1">
        <v>3.28007447532349E-09</v>
      </c>
      <c r="EI23" s="1">
        <v>8.88787159682074E-11</v>
      </c>
      <c r="EJ23" s="1">
        <v>1.62634654150938E-09</v>
      </c>
      <c r="EK23" s="1">
        <v>8.13073494218522E-09</v>
      </c>
      <c r="EL23" s="1">
        <v>4.6523150056241E-09</v>
      </c>
      <c r="EM23" s="1">
        <v>4.7583373114219E-09</v>
      </c>
      <c r="EN23" s="1">
        <v>3.77661465715577E-09</v>
      </c>
      <c r="EO23" s="1">
        <v>6.09448223633582E-09</v>
      </c>
      <c r="EP23" s="1">
        <v>4.00514240819149E-09</v>
      </c>
      <c r="EQ23" s="1">
        <v>6.68608247680824E-09</v>
      </c>
      <c r="ER23" s="1">
        <v>1.13236496147197E-09</v>
      </c>
      <c r="ES23" s="1">
        <v>3.09880445528175E-08</v>
      </c>
      <c r="ET23" s="1">
        <v>4.11008141691257E-09</v>
      </c>
      <c r="EU23" s="1">
        <v>5.57137589542753E-09</v>
      </c>
      <c r="EV23">
        <v>-0.125630696614583</v>
      </c>
      <c r="EW23">
        <v>-0.197090784708659</v>
      </c>
      <c r="EX23">
        <v>-0.164829254150391</v>
      </c>
      <c r="EY23">
        <v>-0.0829842885335286</v>
      </c>
      <c r="EZ23">
        <v>-0.0716908772786458</v>
      </c>
      <c r="FA23">
        <v>-0.0982583363850911</v>
      </c>
      <c r="FB23">
        <v>-0.20942497253418</v>
      </c>
      <c r="FC23">
        <v>-0.117617925008138</v>
      </c>
      <c r="FD23">
        <v>-0.0213527679443359</v>
      </c>
      <c r="FE23">
        <v>-0.0596090952555339</v>
      </c>
      <c r="FF23">
        <v>-0.128477096557617</v>
      </c>
      <c r="FG23">
        <v>-0.0987230936686198</v>
      </c>
      <c r="FH23">
        <v>-0.528542836507161</v>
      </c>
      <c r="FI23">
        <v>-0.143805821736654</v>
      </c>
      <c r="FJ23">
        <v>-0.307583491007487</v>
      </c>
      <c r="FK23">
        <v>-0.132125854492188</v>
      </c>
      <c r="FL23">
        <v>-0.0523999532063802</v>
      </c>
      <c r="FM23">
        <v>-0.0358568827311198</v>
      </c>
      <c r="FN23">
        <v>-0.095038096110026</v>
      </c>
      <c r="FO23">
        <v>-0.138666788736979</v>
      </c>
      <c r="FP23">
        <v>-0.138134002685547</v>
      </c>
      <c r="FQ23">
        <v>-0.126023610432943</v>
      </c>
      <c r="FR23">
        <v>-0.103829701741536</v>
      </c>
      <c r="FS23">
        <v>-0.15166982014974</v>
      </c>
      <c r="FT23">
        <v>-0.128543853759766</v>
      </c>
    </row>
    <row r="24" spans="1:176" ht="12.75">
      <c r="A24" t="s">
        <v>29</v>
      </c>
      <c r="B24">
        <v>544299.633345317</v>
      </c>
      <c r="C24">
        <v>357802.704609321</v>
      </c>
      <c r="D24">
        <v>973725.469244352</v>
      </c>
      <c r="E24">
        <v>22454229.8775385</v>
      </c>
      <c r="F24">
        <v>26425946.9733755</v>
      </c>
      <c r="G24">
        <v>735224.748559826</v>
      </c>
      <c r="H24">
        <v>495126.584305665</v>
      </c>
      <c r="I24">
        <v>4152376.24127841</v>
      </c>
      <c r="J24">
        <v>2844148.1604981</v>
      </c>
      <c r="K24">
        <v>13940866.7921744</v>
      </c>
      <c r="L24">
        <v>502797.079157436</v>
      </c>
      <c r="M24">
        <v>2064654.82260069</v>
      </c>
      <c r="N24">
        <v>437732454.589233</v>
      </c>
      <c r="O24">
        <v>2491288.43974397</v>
      </c>
      <c r="P24">
        <v>2414319.27566396</v>
      </c>
      <c r="Q24">
        <v>1333198.46134976</v>
      </c>
      <c r="R24">
        <v>1874677.45374894</v>
      </c>
      <c r="S24">
        <v>772162.716176873</v>
      </c>
      <c r="T24">
        <v>4581099.16447723</v>
      </c>
      <c r="U24">
        <v>4245362.73333123</v>
      </c>
      <c r="V24">
        <v>331603.862385753</v>
      </c>
      <c r="W24">
        <v>3603117.52067952</v>
      </c>
      <c r="X24">
        <v>609251.754356137</v>
      </c>
      <c r="Y24">
        <v>1126184.51206037</v>
      </c>
      <c r="Z24">
        <v>1630646.1685414</v>
      </c>
      <c r="AA24" s="1">
        <v>1.83722335775592E-06</v>
      </c>
      <c r="AB24" s="1">
        <v>2.79483633610842E-06</v>
      </c>
      <c r="AC24" s="1">
        <v>1.02698350981416E-06</v>
      </c>
      <c r="AD24" s="1">
        <v>4.45350388525382E-08</v>
      </c>
      <c r="AE24" s="1">
        <v>3.78415956486825E-08</v>
      </c>
      <c r="AF24" s="1">
        <v>1.36012831716944E-06</v>
      </c>
      <c r="AG24" s="1">
        <v>2.01968553436156E-06</v>
      </c>
      <c r="AH24" s="1">
        <v>2.40825961303576E-07</v>
      </c>
      <c r="AI24" s="1">
        <v>3.51599123382119E-07</v>
      </c>
      <c r="AJ24" s="1">
        <v>7.1731551194603E-08</v>
      </c>
      <c r="AK24" s="1">
        <v>1.98887392439859E-06</v>
      </c>
      <c r="AL24" s="1">
        <v>4.84342462020056E-07</v>
      </c>
      <c r="AM24" s="1">
        <v>2.28450047401306E-09</v>
      </c>
      <c r="AN24" s="1">
        <v>4.01398723667169E-07</v>
      </c>
      <c r="AO24" s="1">
        <v>4.14195425633999E-07</v>
      </c>
      <c r="AP24" s="1">
        <v>7.50075873165634E-07</v>
      </c>
      <c r="AQ24" s="1">
        <v>5.33425095607899E-07</v>
      </c>
      <c r="AR24" s="1">
        <v>1.29506382404889E-06</v>
      </c>
      <c r="AS24" s="1">
        <v>2.18288223873039E-07</v>
      </c>
      <c r="AT24" s="1">
        <v>2.35551132568436E-07</v>
      </c>
      <c r="AU24" s="1">
        <v>3.01564641860747E-06</v>
      </c>
      <c r="AV24" s="1">
        <v>2.77537436472904E-07</v>
      </c>
      <c r="AW24" s="1">
        <v>1.64135760438935E-06</v>
      </c>
      <c r="AX24" s="1">
        <v>8.87953962508762E-07</v>
      </c>
      <c r="AY24" s="1">
        <v>6.13253824951182E-07</v>
      </c>
      <c r="AZ24" s="1">
        <v>1.11473885861719E-06</v>
      </c>
      <c r="BA24" s="1">
        <v>9.88400848935487E-06</v>
      </c>
      <c r="BB24" s="1">
        <v>1.42341313542664E-06</v>
      </c>
      <c r="BC24" s="1">
        <v>5.41241772327894E-08</v>
      </c>
      <c r="BD24" s="1">
        <v>4.17202962587868E-08</v>
      </c>
      <c r="BE24" s="1">
        <v>1.15167051715466E-06</v>
      </c>
      <c r="BF24" s="1">
        <v>5.72810423951221E-06</v>
      </c>
      <c r="BG24" s="1">
        <v>1.79320106168296E-07</v>
      </c>
      <c r="BH24" s="1">
        <v>4.30156271107529E-07</v>
      </c>
      <c r="BI24" s="1">
        <v>8.87517510147246E-08</v>
      </c>
      <c r="BJ24" s="1">
        <v>1.15430001833931E-05</v>
      </c>
      <c r="BK24" s="1">
        <v>1.77028556993884E-06</v>
      </c>
      <c r="BL24" s="1">
        <v>1.35604554125366E-09</v>
      </c>
      <c r="BM24" s="1">
        <v>5.50906463166445E-07</v>
      </c>
      <c r="BN24" s="1">
        <v>2.69961111988753E-07</v>
      </c>
      <c r="BO24" s="1">
        <v>3.03584826262707E-07</v>
      </c>
      <c r="BP24" s="1">
        <v>1.67553545406578E-07</v>
      </c>
      <c r="BQ24" s="1">
        <v>2.80040780460119E-06</v>
      </c>
      <c r="BR24" s="1">
        <v>2.35701827955699E-07</v>
      </c>
      <c r="BS24" s="1">
        <v>3.919126647104E-07</v>
      </c>
      <c r="BT24" s="1">
        <v>1.75242964144033E-05</v>
      </c>
      <c r="BU24" s="1">
        <v>1.28965791784281E-07</v>
      </c>
      <c r="BV24" s="1">
        <v>8.3854876291427E-07</v>
      </c>
      <c r="BW24" s="1">
        <v>1.75987925530685E-06</v>
      </c>
      <c r="BX24" s="1">
        <v>1.81153557536504E-07</v>
      </c>
      <c r="BY24" s="1">
        <v>9.56317909475926E-06</v>
      </c>
      <c r="BZ24" s="1">
        <v>1.62973889651308E-05</v>
      </c>
      <c r="CA24" s="1">
        <v>1.5312642974578E-05</v>
      </c>
      <c r="CB24" s="1">
        <v>2.1776867341964E-07</v>
      </c>
      <c r="CC24" s="1">
        <v>1.57942840842708E-07</v>
      </c>
      <c r="CD24" s="1">
        <v>1.24526069236353E-05</v>
      </c>
      <c r="CE24" s="1">
        <v>9.12200019284102E-06</v>
      </c>
      <c r="CF24" s="1">
        <v>8.43319660855384E-07</v>
      </c>
      <c r="CG24" s="1">
        <v>1.90656768781499E-06</v>
      </c>
      <c r="CH24" s="1">
        <v>3.19260409088675E-07</v>
      </c>
      <c r="CI24" s="1">
        <v>2.45966171345488E-05</v>
      </c>
      <c r="CJ24" s="1">
        <v>2.32332861897229E-06</v>
      </c>
      <c r="CK24" s="1">
        <v>-1.75062569998065E-09</v>
      </c>
      <c r="CL24" s="1">
        <v>1.21521702766713E-06</v>
      </c>
      <c r="CM24" s="1">
        <v>1.75410676692582E-06</v>
      </c>
      <c r="CN24" s="1">
        <v>4.04813909571857E-06</v>
      </c>
      <c r="CO24" s="1">
        <v>8.08742637452044E-07</v>
      </c>
      <c r="CP24" s="1">
        <v>4.33260254104379E-06</v>
      </c>
      <c r="CQ24" s="1">
        <v>1.93594728230699E-06</v>
      </c>
      <c r="CR24" s="1">
        <v>1.78642333974678E-06</v>
      </c>
      <c r="CS24">
        <v>0.000235350608163894</v>
      </c>
      <c r="CT24" s="1">
        <v>6.2343469957943E-07</v>
      </c>
      <c r="CU24" s="1">
        <v>9.02684899458674E-06</v>
      </c>
      <c r="CV24" s="1">
        <v>3.55577700036959E-06</v>
      </c>
      <c r="CW24" s="1">
        <v>8.33561197456245E-07</v>
      </c>
      <c r="CX24" s="1">
        <v>-3.06928812271283E-06</v>
      </c>
      <c r="CY24" s="1">
        <v>-1.6569120915508E-05</v>
      </c>
      <c r="CZ24" s="1">
        <v>-2.35359521563312E-06</v>
      </c>
      <c r="DA24" s="1">
        <v>-6.63307703132892E-08</v>
      </c>
      <c r="DB24" s="1">
        <v>-4.04908262870176E-08</v>
      </c>
      <c r="DC24" s="1">
        <v>-3.3229969011725E-06</v>
      </c>
      <c r="DD24" s="1">
        <v>-6.31967405406394E-06</v>
      </c>
      <c r="DE24" s="1">
        <v>-2.4620337632083E-07</v>
      </c>
      <c r="DF24" s="1">
        <v>-6.29239234608932E-07</v>
      </c>
      <c r="DG24" s="1">
        <v>-8.93850932403525E-08</v>
      </c>
      <c r="DH24" s="1">
        <v>-2.16060288395508E-05</v>
      </c>
      <c r="DI24" s="1">
        <v>-2.50416079102536E-06</v>
      </c>
      <c r="DJ24" s="1">
        <v>-2.22789016610004E-09</v>
      </c>
      <c r="DK24" s="1">
        <v>-7.80936925099391E-07</v>
      </c>
      <c r="DL24" s="1">
        <v>-4.31545858277511E-07</v>
      </c>
      <c r="DM24" s="1">
        <v>-5.01194660056554E-07</v>
      </c>
      <c r="DN24" s="1">
        <v>-2.67638089293804E-07</v>
      </c>
      <c r="DO24" s="1">
        <v>-3.96646790668569E-06</v>
      </c>
      <c r="DP24" s="1">
        <v>-3.78783595364961E-07</v>
      </c>
      <c r="DQ24" s="1">
        <v>-5.41532526301552E-07</v>
      </c>
      <c r="DR24">
        <v>-0.00050632368708997</v>
      </c>
      <c r="DS24" s="1">
        <v>-1.92046852829618E-07</v>
      </c>
      <c r="DT24" s="1">
        <v>-1.88046407665447E-06</v>
      </c>
      <c r="DU24" s="1">
        <v>-2.13790047246596E-06</v>
      </c>
      <c r="DV24" s="1">
        <v>-2.80951339863236E-07</v>
      </c>
      <c r="DW24" s="1">
        <v>1.71030373258995E-08</v>
      </c>
      <c r="DX24" s="1">
        <v>6.41902963621487E-08</v>
      </c>
      <c r="DY24" s="1">
        <v>3.19518240297508E-08</v>
      </c>
      <c r="DZ24" s="1">
        <v>1.36739356115516E-09</v>
      </c>
      <c r="EA24" s="1">
        <v>1.62231233088785E-09</v>
      </c>
      <c r="EB24" s="1">
        <v>7.6588444408401E-09</v>
      </c>
      <c r="EC24" s="1">
        <v>4.4317608405695E-08</v>
      </c>
      <c r="ED24" s="1">
        <v>5.03861538265894E-09</v>
      </c>
      <c r="EE24" s="1">
        <v>6.63502743322994E-09</v>
      </c>
      <c r="EF24" s="1">
        <v>2.93863532670808E-09</v>
      </c>
      <c r="EG24" s="1">
        <v>2.70215573073188E-08</v>
      </c>
      <c r="EH24" s="1">
        <v>1.32328216597785E-08</v>
      </c>
      <c r="EI24" s="1">
        <v>7.26234114518262E-11</v>
      </c>
      <c r="EJ24" s="1">
        <v>6.60737338559908E-09</v>
      </c>
      <c r="EK24" s="1">
        <v>6.10545831736124E-09</v>
      </c>
      <c r="EL24" s="1">
        <v>1.02057204063116E-08</v>
      </c>
      <c r="EM24" s="1">
        <v>4.41570957715919E-09</v>
      </c>
      <c r="EN24" s="1">
        <v>1.50527560696716E-08</v>
      </c>
      <c r="EO24" s="1">
        <v>5.00428831512932E-09</v>
      </c>
      <c r="EP24" s="1">
        <v>7.04444315581086E-09</v>
      </c>
      <c r="EQ24" s="1">
        <v>3.24217192935133E-08</v>
      </c>
      <c r="ER24" s="1">
        <v>2.55145432984563E-09</v>
      </c>
      <c r="ES24" s="1">
        <v>1.17601975204472E-08</v>
      </c>
      <c r="ET24" s="1">
        <v>2.1158520474016E-08</v>
      </c>
      <c r="EU24" s="1">
        <v>4.06898901904656E-09</v>
      </c>
      <c r="EV24">
        <v>-0.129454930623372</v>
      </c>
      <c r="EW24">
        <v>-0.210370381673177</v>
      </c>
      <c r="EX24">
        <v>-0.143794377644857</v>
      </c>
      <c r="EY24">
        <v>-0.0658753712972005</v>
      </c>
      <c r="EZ24">
        <v>-0.0480486551920573</v>
      </c>
      <c r="FA24">
        <v>-0.107705434163411</v>
      </c>
      <c r="FB24">
        <v>-0.246299743652344</v>
      </c>
      <c r="FC24">
        <v>-0.118453979492188</v>
      </c>
      <c r="FD24">
        <v>-0.0239817301432292</v>
      </c>
      <c r="FE24">
        <v>-0.0899308522542318</v>
      </c>
      <c r="FF24">
        <v>-0.152422587076823</v>
      </c>
      <c r="FG24">
        <v>-0.083404541015625</v>
      </c>
      <c r="FH24">
        <v>-0.185626983642578</v>
      </c>
      <c r="FI24">
        <v>-0.0959084828694662</v>
      </c>
      <c r="FJ24">
        <v>-0.299851735432943</v>
      </c>
      <c r="FK24">
        <v>-0.117927551269531</v>
      </c>
      <c r="FL24">
        <v>-0.0756587982177734</v>
      </c>
      <c r="FM24">
        <v>-0.0268274943033854</v>
      </c>
      <c r="FN24">
        <v>-0.123603185017904</v>
      </c>
      <c r="FO24">
        <v>-0.152840932210286</v>
      </c>
      <c r="FP24">
        <v>-0.152823130289714</v>
      </c>
      <c r="FQ24">
        <v>-0.124401728312174</v>
      </c>
      <c r="FR24">
        <v>-0.0793546040852865</v>
      </c>
      <c r="FS24">
        <v>-0.161840438842773</v>
      </c>
      <c r="FT24">
        <v>-0.132428487141927</v>
      </c>
    </row>
    <row r="25" spans="1:176" ht="12.75">
      <c r="A25" t="s">
        <v>30</v>
      </c>
      <c r="B25">
        <v>555052.507797675</v>
      </c>
      <c r="C25">
        <v>1232313.50041937</v>
      </c>
      <c r="D25">
        <v>4126246.45525604</v>
      </c>
      <c r="E25">
        <v>71137882.0305439</v>
      </c>
      <c r="F25">
        <v>11297478.5015518</v>
      </c>
      <c r="G25">
        <v>965673.657882595</v>
      </c>
      <c r="H25">
        <v>3258553.086814</v>
      </c>
      <c r="I25">
        <v>42494995.8190928</v>
      </c>
      <c r="J25">
        <v>1472163.33138051</v>
      </c>
      <c r="K25">
        <v>29680769.7412794</v>
      </c>
      <c r="L25">
        <v>120904.472004521</v>
      </c>
      <c r="M25">
        <v>2957551.51361924</v>
      </c>
      <c r="N25">
        <v>-3378290738.54231</v>
      </c>
      <c r="O25">
        <v>9115336.80772717</v>
      </c>
      <c r="P25">
        <v>2053070.74660671</v>
      </c>
      <c r="Q25">
        <v>1520379.66979616</v>
      </c>
      <c r="R25">
        <v>931990.422214745</v>
      </c>
      <c r="S25">
        <v>1721485.89026995</v>
      </c>
      <c r="T25">
        <v>3211291.53542624</v>
      </c>
      <c r="U25">
        <v>8539998.71157308</v>
      </c>
      <c r="V25">
        <v>1290416.12993909</v>
      </c>
      <c r="W25">
        <v>22347153.045393</v>
      </c>
      <c r="X25">
        <v>285047.633940568</v>
      </c>
      <c r="Y25">
        <v>8703645.869099</v>
      </c>
      <c r="Z25">
        <v>1115593.54048462</v>
      </c>
      <c r="AA25" s="1">
        <v>1.80163135190178E-06</v>
      </c>
      <c r="AB25" s="1">
        <v>8.11481818270829E-07</v>
      </c>
      <c r="AC25" s="1">
        <v>2.42351010983891E-07</v>
      </c>
      <c r="AD25" s="1">
        <v>1.40572079383898E-08</v>
      </c>
      <c r="AE25" s="1">
        <v>8.85153266600725E-08</v>
      </c>
      <c r="AF25" s="1">
        <v>1.0355465242706E-06</v>
      </c>
      <c r="AG25" s="1">
        <v>3.0688467346031E-07</v>
      </c>
      <c r="AH25" s="1">
        <v>2.35321825717349E-08</v>
      </c>
      <c r="AI25" s="1">
        <v>6.79272454818078E-07</v>
      </c>
      <c r="AJ25" s="1">
        <v>3.36918485846821E-08</v>
      </c>
      <c r="AK25" s="1">
        <v>8.27099265577707E-06</v>
      </c>
      <c r="AL25" s="1">
        <v>3.38117525728664E-07</v>
      </c>
      <c r="AM25" s="1">
        <v>-0.296007678851077</v>
      </c>
      <c r="AN25" s="1">
        <v>1.09705216723565E-07</v>
      </c>
      <c r="AO25" s="1">
        <v>4.87075275731626E-07</v>
      </c>
      <c r="AP25" s="1">
        <v>6.57730447115275E-07</v>
      </c>
      <c r="AQ25" s="1">
        <v>1.07297239989188E-06</v>
      </c>
      <c r="AR25" s="1">
        <v>5.80893520912442E-07</v>
      </c>
      <c r="AS25" s="1">
        <v>3.11401188265913E-07</v>
      </c>
      <c r="AT25" s="1">
        <v>1.17096036401603E-07</v>
      </c>
      <c r="AU25" s="1">
        <v>7.74943816028712E-07</v>
      </c>
      <c r="AV25" s="1">
        <v>4.47484293846619E-08</v>
      </c>
      <c r="AW25" s="1">
        <v>3.50818558349619E-06</v>
      </c>
      <c r="AX25" s="1">
        <v>1.14894380474549E-07</v>
      </c>
      <c r="AY25" s="1">
        <v>8.96383820549546E-07</v>
      </c>
      <c r="AZ25" s="1">
        <v>1.38145859740112E-05</v>
      </c>
      <c r="BA25" s="1">
        <v>6.79743007931873E-07</v>
      </c>
      <c r="BB25" s="1">
        <v>2.03224116475477E-07</v>
      </c>
      <c r="BC25" s="1">
        <v>8.37005606705833E-09</v>
      </c>
      <c r="BD25" s="1">
        <v>1.34776043241748E-07</v>
      </c>
      <c r="BE25" s="1">
        <v>2.54345096901731E-07</v>
      </c>
      <c r="BF25" s="1">
        <v>3.38780261957955E-07</v>
      </c>
      <c r="BG25" s="1">
        <v>3.35914020759136E-08</v>
      </c>
      <c r="BH25" s="1">
        <v>1.4620872057538E-06</v>
      </c>
      <c r="BI25" s="1">
        <v>5.99360407013312E-08</v>
      </c>
      <c r="BJ25">
        <v>0.000212033337484989</v>
      </c>
      <c r="BK25" s="1">
        <v>6.79327748951249E-07</v>
      </c>
      <c r="BL25" s="1">
        <v>-0.816818875055364</v>
      </c>
      <c r="BM25" s="1">
        <v>1.3105638309994E-07</v>
      </c>
      <c r="BN25" s="1">
        <v>5.47183543077036E-07</v>
      </c>
      <c r="BO25" s="1">
        <v>2.59034829656789E-07</v>
      </c>
      <c r="BP25" s="1">
        <v>7.49928063849222E-07</v>
      </c>
      <c r="BQ25" s="1">
        <v>6.20763549469678E-07</v>
      </c>
      <c r="BR25" s="1">
        <v>4.67820308398967E-07</v>
      </c>
      <c r="BS25" s="1">
        <v>2.10813053707452E-07</v>
      </c>
      <c r="BT25" s="1">
        <v>2.56812639446828E-07</v>
      </c>
      <c r="BU25" s="1">
        <v>3.79934667119157E-08</v>
      </c>
      <c r="BV25" s="1">
        <v>1.14307789153568E-05</v>
      </c>
      <c r="BW25" s="1">
        <v>1.28749540328057E-07</v>
      </c>
      <c r="BX25" s="1">
        <v>4.28363448204587E-07</v>
      </c>
      <c r="BY25">
        <v>0.000111219977705304</v>
      </c>
      <c r="BZ25" s="1">
        <v>2.0988028767824E-06</v>
      </c>
      <c r="CA25" s="1">
        <v>6.97641250015804E-07</v>
      </c>
      <c r="CB25" s="1">
        <v>4.06494241983617E-08</v>
      </c>
      <c r="CC25" s="1">
        <v>4.0747656206961E-07</v>
      </c>
      <c r="CD25" s="1">
        <v>2.07339379062284E-06</v>
      </c>
      <c r="CE25" s="1">
        <v>1.16696205906983E-06</v>
      </c>
      <c r="CF25" s="1">
        <v>1.06272402515948E-07</v>
      </c>
      <c r="CG25" s="1">
        <v>2.42868132707318E-06</v>
      </c>
      <c r="CH25" s="1">
        <v>1.61032808814055E-07</v>
      </c>
      <c r="CI25">
        <v>0.000660363917866028</v>
      </c>
      <c r="CJ25" s="1">
        <v>1.53597632401101E-06</v>
      </c>
      <c r="CK25" s="1">
        <v>2.69725195928475E-08</v>
      </c>
      <c r="CL25" s="1">
        <v>4.58456421205651E-07</v>
      </c>
      <c r="CM25" s="1">
        <v>1.99268026491835E-06</v>
      </c>
      <c r="CN25" s="1">
        <v>1.69704363931911E-06</v>
      </c>
      <c r="CO25" s="1">
        <v>2.56701884899699E-06</v>
      </c>
      <c r="CP25" s="1">
        <v>1.46768954988023E-06</v>
      </c>
      <c r="CQ25" s="1">
        <v>1.09235107923071E-06</v>
      </c>
      <c r="CR25" s="1">
        <v>5.76161000969713E-07</v>
      </c>
      <c r="CS25" s="1">
        <v>1.27084740283102E-06</v>
      </c>
      <c r="CT25" s="1">
        <v>1.15144279156072E-07</v>
      </c>
      <c r="CU25" s="1">
        <v>9.93257601924481E-05</v>
      </c>
      <c r="CV25" s="1">
        <v>4.89206873996758E-07</v>
      </c>
      <c r="CW25" s="1">
        <v>1.70440106780778E-06</v>
      </c>
      <c r="CX25">
        <v>-0.00028121746684723</v>
      </c>
      <c r="CY25" s="1">
        <v>-1.01592675971762E-06</v>
      </c>
      <c r="CZ25" s="1">
        <v>-3.00089928426832E-07</v>
      </c>
      <c r="DA25" s="1">
        <v>-9.12706524702589E-09</v>
      </c>
      <c r="DB25" s="1">
        <v>-1.84878427457783E-07</v>
      </c>
      <c r="DC25" s="1">
        <v>-4.25698734486013E-07</v>
      </c>
      <c r="DD25" s="1">
        <v>-4.82320467779707E-07</v>
      </c>
      <c r="DE25" s="1">
        <v>-2.99240196640477E-08</v>
      </c>
      <c r="DF25" s="1">
        <v>-1.82385350791025E-06</v>
      </c>
      <c r="DG25" s="1">
        <v>-6.2331583735083E-08</v>
      </c>
      <c r="DH25">
        <v>-0.00505847974058875</v>
      </c>
      <c r="DI25" s="1">
        <v>-8.86031587230496E-07</v>
      </c>
      <c r="DJ25" s="1">
        <v>6.34545090532771E-10</v>
      </c>
      <c r="DK25" s="1">
        <v>-1.93948456379149E-07</v>
      </c>
      <c r="DL25" s="1">
        <v>-8.13394385989943E-07</v>
      </c>
      <c r="DM25" s="1">
        <v>-4.0753951080299E-07</v>
      </c>
      <c r="DN25" s="1">
        <v>-1.14954890338513E-06</v>
      </c>
      <c r="DO25" s="1">
        <v>-9.79136540455484E-07</v>
      </c>
      <c r="DP25" s="1">
        <v>-6.28041732012002E-07</v>
      </c>
      <c r="DQ25" s="1">
        <v>-2.77890448477635E-07</v>
      </c>
      <c r="DR25" s="1">
        <v>-4.06688098692172E-07</v>
      </c>
      <c r="DS25" s="1">
        <v>-5.5217502742113E-08</v>
      </c>
      <c r="DT25">
        <v>-0.00015613503184926</v>
      </c>
      <c r="DU25" s="1">
        <v>-1.8246416369168E-07</v>
      </c>
      <c r="DV25" s="1">
        <v>-6.43422548676676E-07</v>
      </c>
      <c r="DW25" s="1">
        <v>1.81003226528451E-08</v>
      </c>
      <c r="DX25" s="1">
        <v>9.41657555500173E-09</v>
      </c>
      <c r="DY25" s="1">
        <v>2.83116054243765E-09</v>
      </c>
      <c r="DZ25" s="1">
        <v>2.73217964049115E-10</v>
      </c>
      <c r="EA25" s="1">
        <v>1.95339484831313E-09</v>
      </c>
      <c r="EB25" s="1">
        <v>5.2902392487957E-09</v>
      </c>
      <c r="EC25" s="1">
        <v>5.15094839873231E-09</v>
      </c>
      <c r="ED25" s="1">
        <v>1.21128879090028E-09</v>
      </c>
      <c r="EE25" s="1">
        <v>1.31004793055986E-08</v>
      </c>
      <c r="EF25" s="1">
        <v>1.30343598190243E-09</v>
      </c>
      <c r="EG25" s="1">
        <v>5.03634799769853E-08</v>
      </c>
      <c r="EH25" s="1">
        <v>7.12117448061288E-09</v>
      </c>
      <c r="EI25" s="1">
        <v>8.50101876020565E-11</v>
      </c>
      <c r="EJ25" s="1">
        <v>2.41692639990636E-09</v>
      </c>
      <c r="EK25" s="1">
        <v>7.30361576183336E-09</v>
      </c>
      <c r="EL25" s="1">
        <v>5.43260996770716E-09</v>
      </c>
      <c r="EM25" s="1">
        <v>9.57533076169139E-09</v>
      </c>
      <c r="EN25" s="1">
        <v>5.17019479854699E-09</v>
      </c>
      <c r="EO25" s="1">
        <v>5.75215838826863E-09</v>
      </c>
      <c r="EP25" s="1">
        <v>2.60543760872943E-09</v>
      </c>
      <c r="EQ25" s="1">
        <v>6.42098088426705E-09</v>
      </c>
      <c r="ER25" s="1">
        <v>6.3214430463071E-10</v>
      </c>
      <c r="ES25" s="1">
        <v>3.12787380151017E-08</v>
      </c>
      <c r="ET25" s="1">
        <v>2.2104793054527E-09</v>
      </c>
      <c r="EU25" s="1">
        <v>7.97174518265225E-09</v>
      </c>
      <c r="EV25">
        <v>-0.146662394205729</v>
      </c>
      <c r="EW25">
        <v>-0.213244120279948</v>
      </c>
      <c r="EX25">
        <v>-0.136707305908203</v>
      </c>
      <c r="EY25">
        <v>-0.0225467681884766</v>
      </c>
      <c r="EZ25">
        <v>-0.0720831553141276</v>
      </c>
      <c r="FA25">
        <v>-0.0938186645507813</v>
      </c>
      <c r="FB25">
        <v>-0.217058181762695</v>
      </c>
      <c r="FC25">
        <v>-0.143000920613607</v>
      </c>
      <c r="FD25">
        <v>-0.0295480092366536</v>
      </c>
      <c r="FE25">
        <v>-0.0817890167236328</v>
      </c>
      <c r="FF25">
        <v>-0.164977391560872</v>
      </c>
      <c r="FG25">
        <v>-0.0913365681966146</v>
      </c>
      <c r="FH25">
        <v>-0.140000025431315</v>
      </c>
      <c r="FI25">
        <v>-0.108516693115234</v>
      </c>
      <c r="FJ25">
        <v>-0.296384811401367</v>
      </c>
      <c r="FK25">
        <v>-0.121885299682617</v>
      </c>
      <c r="FL25">
        <v>-0.0626805623372396</v>
      </c>
      <c r="FM25">
        <v>-0.0327911376953125</v>
      </c>
      <c r="FN25">
        <v>-0.0836671193440755</v>
      </c>
      <c r="FO25">
        <v>-0.152334849039714</v>
      </c>
      <c r="FP25">
        <v>-0.136861801147461</v>
      </c>
      <c r="FQ25">
        <v>-0.107316335042318</v>
      </c>
      <c r="FR25">
        <v>-0.0866387685139974</v>
      </c>
      <c r="FS25">
        <v>-0.149929046630859</v>
      </c>
      <c r="FT25">
        <v>-0.132045110066732</v>
      </c>
    </row>
    <row r="26" spans="2:26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8" spans="38:184" ht="12.75"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GB28" s="1"/>
    </row>
    <row r="29" spans="38:184" ht="12.75"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GB29" s="1"/>
    </row>
    <row r="30" spans="38:184" ht="12.75"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GB30" s="1"/>
    </row>
    <row r="31" spans="38:184" ht="12.75"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GB31" s="1"/>
    </row>
    <row r="32" spans="38:184" ht="12.75"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GB32" s="1"/>
    </row>
    <row r="33" spans="38:184" ht="12.75"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GB33" s="1"/>
    </row>
    <row r="34" spans="38:184" ht="12.75"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GB34" s="1"/>
    </row>
    <row r="35" spans="38:184" ht="12.75"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GB35" s="1"/>
    </row>
    <row r="36" spans="38:184" ht="12.75"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GB36" s="1"/>
    </row>
    <row r="37" spans="38:184" ht="12.75"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GB37" s="1"/>
    </row>
    <row r="38" spans="38:184" ht="12.75"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GB38" s="1"/>
    </row>
    <row r="39" spans="38:184" ht="12.75"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GB39" s="1"/>
    </row>
    <row r="40" spans="38:184" ht="12.75"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GB40" s="1"/>
    </row>
    <row r="41" spans="38:184" ht="12.75"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GB41" s="1"/>
    </row>
    <row r="42" spans="38:184" ht="12.75"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GB42" s="1"/>
    </row>
    <row r="43" spans="38:184" ht="12.75"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GB43" s="1"/>
    </row>
    <row r="44" spans="38:184" ht="12.75"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GB44" s="1"/>
    </row>
    <row r="45" spans="38:184" ht="12.75"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GB45" s="1"/>
    </row>
    <row r="46" spans="38:184" ht="12.75"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GB46" s="1"/>
    </row>
    <row r="47" spans="38:184" ht="12.75"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GB47" s="1"/>
    </row>
    <row r="48" spans="38:184" ht="12.75"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GB48" s="1"/>
    </row>
    <row r="49" spans="38:184" ht="12.75"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GB49" s="1"/>
    </row>
    <row r="50" spans="38:184" ht="12.75"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GB50" s="1"/>
    </row>
    <row r="51" spans="38:184" ht="12.75"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GB51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S26"/>
  <sheetViews>
    <sheetView zoomScale="75" zoomScaleNormal="75" workbookViewId="0" topLeftCell="A1">
      <selection activeCell="A1" sqref="A1:IV16384"/>
    </sheetView>
  </sheetViews>
  <sheetFormatPr defaultColWidth="9.00390625" defaultRowHeight="12.75"/>
  <sheetData>
    <row r="1" spans="1:151" ht="12.75">
      <c r="A1" s="3" t="s">
        <v>0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  <c r="O1" s="3" t="s">
        <v>20</v>
      </c>
      <c r="P1" s="3" t="s">
        <v>21</v>
      </c>
      <c r="Q1" s="3" t="s">
        <v>22</v>
      </c>
      <c r="R1" s="3" t="s">
        <v>23</v>
      </c>
      <c r="S1" s="3" t="s">
        <v>24</v>
      </c>
      <c r="T1" s="3" t="s">
        <v>25</v>
      </c>
      <c r="U1" s="3" t="s">
        <v>26</v>
      </c>
      <c r="V1" s="3" t="s">
        <v>27</v>
      </c>
      <c r="W1" s="3" t="s">
        <v>28</v>
      </c>
      <c r="X1" s="3" t="s">
        <v>29</v>
      </c>
      <c r="Y1" s="3" t="s">
        <v>30</v>
      </c>
      <c r="Z1" s="3" t="s">
        <v>1</v>
      </c>
      <c r="AY1" s="3" t="s">
        <v>2</v>
      </c>
      <c r="BX1" s="3" t="s">
        <v>3</v>
      </c>
      <c r="CW1" s="3" t="s">
        <v>4</v>
      </c>
      <c r="DV1" s="3" t="s">
        <v>5</v>
      </c>
      <c r="EU1" s="3" t="s">
        <v>6</v>
      </c>
    </row>
    <row r="2" spans="2:175" ht="12.75">
      <c r="B2" s="3">
        <v>361128.697592751</v>
      </c>
      <c r="C2" s="3">
        <v>561847.123743538</v>
      </c>
      <c r="D2" s="3">
        <v>462223.197062955</v>
      </c>
      <c r="E2" s="3">
        <v>431606.004587274</v>
      </c>
      <c r="F2" s="3">
        <v>741714.525014672</v>
      </c>
      <c r="G2" s="3">
        <v>736919.780578743</v>
      </c>
      <c r="H2" s="3">
        <v>564571.282147266</v>
      </c>
      <c r="I2" s="3">
        <v>990655.457271414</v>
      </c>
      <c r="J2" s="3">
        <v>1423792.42613449</v>
      </c>
      <c r="K2" s="3">
        <v>1688191.69540649</v>
      </c>
      <c r="L2" s="3">
        <v>1552924.57523963</v>
      </c>
      <c r="M2" s="3">
        <v>1080080.34362425</v>
      </c>
      <c r="N2" s="3">
        <v>400836.073384527</v>
      </c>
      <c r="O2" s="3">
        <v>423663.859460647</v>
      </c>
      <c r="P2" s="3">
        <v>553629.343736405</v>
      </c>
      <c r="Q2" s="3">
        <v>557132.217816888</v>
      </c>
      <c r="R2" s="3">
        <v>370918.299535678</v>
      </c>
      <c r="S2" s="3">
        <v>334225.703493707</v>
      </c>
      <c r="T2" s="3">
        <v>769027.48119504</v>
      </c>
      <c r="U2" s="3">
        <v>1615642.44443214</v>
      </c>
      <c r="V2" s="3">
        <v>501390.071173076</v>
      </c>
      <c r="W2" s="3">
        <v>474841.024613085</v>
      </c>
      <c r="X2" s="3">
        <v>544299.633345317</v>
      </c>
      <c r="Y2" s="3">
        <v>555052.507797675</v>
      </c>
      <c r="AA2" s="3">
        <v>2.76909591141857E-06</v>
      </c>
      <c r="AB2" s="3">
        <v>1.7798435868766E-06</v>
      </c>
      <c r="AC2" s="3">
        <v>2.16345697566494E-06</v>
      </c>
      <c r="AD2" s="3">
        <v>2.31692791428204E-06</v>
      </c>
      <c r="AE2" s="3">
        <v>1.34822760816261E-06</v>
      </c>
      <c r="AF2" s="3">
        <v>1.35699980697308E-06</v>
      </c>
      <c r="AG2" s="3">
        <v>1.7712555201119E-06</v>
      </c>
      <c r="AH2" s="3">
        <v>1.00943268687413E-06</v>
      </c>
      <c r="AI2" s="3">
        <v>7.02349571218704E-07</v>
      </c>
      <c r="AJ2" s="3">
        <v>5.92349792219075E-07</v>
      </c>
      <c r="AK2" s="3">
        <v>6.43946277845267E-07</v>
      </c>
      <c r="AL2" s="3">
        <v>9.2585704934178E-07</v>
      </c>
      <c r="AM2" s="3">
        <v>2.49478544073224E-06</v>
      </c>
      <c r="AN2" s="3">
        <v>2.36036182381256E-06</v>
      </c>
      <c r="AO2" s="3">
        <v>1.80626264000219E-06</v>
      </c>
      <c r="AP2" s="3">
        <v>1.79490607080395E-06</v>
      </c>
      <c r="AQ2" s="3">
        <v>2.69601149701111E-06</v>
      </c>
      <c r="AR2" s="3">
        <v>2.99199011191199E-06</v>
      </c>
      <c r="AS2" s="3">
        <v>1.30034364759766E-06</v>
      </c>
      <c r="AT2" s="3">
        <v>6.18948829579354E-07</v>
      </c>
      <c r="AU2" s="3">
        <v>1.99445513083327E-06</v>
      </c>
      <c r="AV2" s="3">
        <v>2.10596799384558E-06</v>
      </c>
      <c r="AW2" s="3">
        <v>1.83722335775592E-06</v>
      </c>
      <c r="AX2" s="3">
        <v>1.80163135190178E-06</v>
      </c>
      <c r="AZ2" s="3">
        <v>7.86951508036508E-05</v>
      </c>
      <c r="BA2" s="3">
        <v>5.22791471449677E-06</v>
      </c>
      <c r="BB2" s="3">
        <v>1.603324145292E-06</v>
      </c>
      <c r="BC2" s="3">
        <v>2.10958379353629E-06</v>
      </c>
      <c r="BD2" s="3">
        <v>7.43936581490308E-07</v>
      </c>
      <c r="BE2" s="3">
        <v>5.70866230669654E-07</v>
      </c>
      <c r="BF2" s="3">
        <v>7.30282799956116E-06</v>
      </c>
      <c r="BG2" s="3">
        <v>9.28197402478948E-07</v>
      </c>
      <c r="BH2" s="3">
        <v>5.4610087797165E-07</v>
      </c>
      <c r="BI2" s="3">
        <v>3.93673759633699E-07</v>
      </c>
      <c r="BJ2" s="3">
        <v>4.98034582861604E-07</v>
      </c>
      <c r="BK2" s="3">
        <v>3.4347193403436E-07</v>
      </c>
      <c r="BL2" s="3">
        <v>1.20901721864957E-05</v>
      </c>
      <c r="BM2" s="3">
        <v>1.68885354363298E-05</v>
      </c>
      <c r="BN2" s="3">
        <v>2.32107271234874E-05</v>
      </c>
      <c r="BO2" s="3">
        <v>2.58420308514135E-06</v>
      </c>
      <c r="BP2" s="3">
        <v>3.29271089158696E-05</v>
      </c>
      <c r="BQ2" s="3">
        <v>1.32576649110335E-05</v>
      </c>
      <c r="BR2" s="3">
        <v>1.10958148620378E-05</v>
      </c>
      <c r="BS2" s="3">
        <v>5.53363901468438E-07</v>
      </c>
      <c r="BT2" s="3">
        <v>1.94979706613716E-05</v>
      </c>
      <c r="BU2" s="3">
        <v>1.91448467390068E-06</v>
      </c>
      <c r="BV2" s="3">
        <v>1.11473885861719E-06</v>
      </c>
      <c r="BW2" s="3">
        <v>1.38145859740112E-05</v>
      </c>
      <c r="BY2" s="3">
        <v>0.000302895504378868</v>
      </c>
      <c r="BZ2" s="3">
        <v>2.96759647213839E-05</v>
      </c>
      <c r="CA2" s="3">
        <v>8.26187283510132E-06</v>
      </c>
      <c r="CB2" s="3">
        <v>1.37887477821286E-05</v>
      </c>
      <c r="CC2" s="3">
        <v>2.51036622449977E-06</v>
      </c>
      <c r="CD2" s="3">
        <v>1.99764193758392E-06</v>
      </c>
      <c r="CE2" s="3">
        <v>3.8449515886309E-05</v>
      </c>
      <c r="CF2" s="3">
        <v>2.74975837971955E-06</v>
      </c>
      <c r="CG2" s="3">
        <v>1.46649712674388E-06</v>
      </c>
      <c r="CH2" s="3">
        <v>1.50536047135811E-06</v>
      </c>
      <c r="CI2" s="3">
        <v>1.59683616517908E-06</v>
      </c>
      <c r="CJ2" s="3">
        <v>5.63528824138611E-06</v>
      </c>
      <c r="CK2" s="3">
        <v>0.000112013290113588</v>
      </c>
      <c r="CL2" s="3">
        <v>0.000291922667044858</v>
      </c>
      <c r="CM2" s="3">
        <v>0.000242735222454127</v>
      </c>
      <c r="CN2" s="3">
        <v>1.70848623163718E-05</v>
      </c>
      <c r="CO2" s="3">
        <v>0.000551721848764086</v>
      </c>
      <c r="CP2" s="3">
        <v>0.000186236175322329</v>
      </c>
      <c r="CQ2" s="3">
        <v>5.41400669812667E-05</v>
      </c>
      <c r="CR2" s="3">
        <v>1.07589031791659E-05</v>
      </c>
      <c r="CS2" s="3">
        <v>0.000108437024307043</v>
      </c>
      <c r="CT2" s="3">
        <v>1.04784489289337E-05</v>
      </c>
      <c r="CU2" s="3">
        <v>9.56317909475926E-06</v>
      </c>
      <c r="CV2" s="3">
        <v>0.000111219977705304</v>
      </c>
      <c r="CX2" s="3">
        <v>-0.001955591043276</v>
      </c>
      <c r="CY2" s="3">
        <v>-2.30281636686774E-05</v>
      </c>
      <c r="CZ2" s="3">
        <v>-4.62270227129027E-06</v>
      </c>
      <c r="DA2" s="3">
        <v>-7.71458843810333E-06</v>
      </c>
      <c r="DB2" s="3">
        <v>-1.12664932372033E-06</v>
      </c>
      <c r="DC2" s="3">
        <v>-9.30366847530381E-07</v>
      </c>
      <c r="DD2" s="3">
        <v>-4.93902426480187E-05</v>
      </c>
      <c r="DE2" s="3">
        <v>-1.58803860016848E-06</v>
      </c>
      <c r="DF2" s="3">
        <v>-8.22186094000113E-07</v>
      </c>
      <c r="DG2" s="3">
        <v>-5.9728025786155E-07</v>
      </c>
      <c r="DH2" s="3">
        <v>-7.37797356464952E-07</v>
      </c>
      <c r="DI2" s="3">
        <v>-6.1260134151652E-07</v>
      </c>
      <c r="DJ2" s="3">
        <v>-0.00023164447196481</v>
      </c>
      <c r="DK2" s="3">
        <v>-0.0006559613746744</v>
      </c>
      <c r="DL2" s="3">
        <v>-0.00069812657350019</v>
      </c>
      <c r="DM2" s="3">
        <v>-1.56760686358399E-05</v>
      </c>
      <c r="DN2" s="3">
        <v>-0.00164559670357078</v>
      </c>
      <c r="DO2" s="3">
        <v>-0.00029119857914847</v>
      </c>
      <c r="DP2" s="3">
        <v>-0.00015506367165946</v>
      </c>
      <c r="DQ2" s="3">
        <v>-1.06632555072999E-06</v>
      </c>
      <c r="DR2" s="3">
        <v>-0.00036426241337146</v>
      </c>
      <c r="DS2" s="3">
        <v>-5.15226058548523E-06</v>
      </c>
      <c r="DT2" s="3">
        <v>-3.06928812271283E-06</v>
      </c>
      <c r="DU2" s="3">
        <v>-0.00028121746684723</v>
      </c>
      <c r="DW2" s="3">
        <v>2.98518457155612E-08</v>
      </c>
      <c r="DX2" s="3">
        <v>2.07693037621255E-08</v>
      </c>
      <c r="DY2" s="3">
        <v>1.80681023217888E-08</v>
      </c>
      <c r="DZ2" s="3">
        <v>1.91038175370561E-08</v>
      </c>
      <c r="EA2" s="3">
        <v>9.8728398977018E-09</v>
      </c>
      <c r="EB2" s="3">
        <v>8.72399983654886E-09</v>
      </c>
      <c r="EC2" s="3">
        <v>2.03418645060454E-08</v>
      </c>
      <c r="ED2" s="3">
        <v>1.01160581921358E-08</v>
      </c>
      <c r="EE2" s="3">
        <v>6.10994677601672E-09</v>
      </c>
      <c r="EF2" s="3">
        <v>7.0916433091302E-09</v>
      </c>
      <c r="EG2" s="3">
        <v>8.53869567438382E-09</v>
      </c>
      <c r="EH2" s="3">
        <v>1.01234694407834E-08</v>
      </c>
      <c r="EI2" s="3">
        <v>2.64521582354576E-08</v>
      </c>
      <c r="EJ2" s="3">
        <v>2.4837181390784E-08</v>
      </c>
      <c r="EK2" s="3">
        <v>2.0808644642349E-08</v>
      </c>
      <c r="EL2" s="3">
        <v>1.47690817723943E-08</v>
      </c>
      <c r="EM2" s="3">
        <v>2.52891843842673E-08</v>
      </c>
      <c r="EN2" s="3">
        <v>3.10271865223268E-08</v>
      </c>
      <c r="EO2" s="3">
        <v>1.72212367004995E-08</v>
      </c>
      <c r="EP2" s="3">
        <v>1.30413284571616E-08</v>
      </c>
      <c r="EQ2" s="3">
        <v>2.50808574492258E-08</v>
      </c>
      <c r="ER2" s="3">
        <v>2.13253875008803E-08</v>
      </c>
      <c r="ES2" s="3">
        <v>1.71030373258995E-08</v>
      </c>
      <c r="ET2" s="3">
        <v>1.81003226528451E-08</v>
      </c>
      <c r="EV2" s="3">
        <v>-0.0835437774658203</v>
      </c>
      <c r="EW2" s="3">
        <v>-0.084753672281901</v>
      </c>
      <c r="EX2" s="3">
        <v>-0.0968017578125</v>
      </c>
      <c r="EY2" s="3">
        <v>-0.0859629313151042</v>
      </c>
      <c r="EZ2" s="3">
        <v>-0.0941416422526042</v>
      </c>
      <c r="FA2" s="3">
        <v>-0.101406733194987</v>
      </c>
      <c r="FB2" s="3">
        <v>-0.0840377807617188</v>
      </c>
      <c r="FC2" s="3">
        <v>-0.0917657216389974</v>
      </c>
      <c r="FD2" s="3">
        <v>-0.0924517313639323</v>
      </c>
      <c r="FE2" s="3">
        <v>-0.0921465555826823</v>
      </c>
      <c r="FF2" s="3">
        <v>-0.0878747304280599</v>
      </c>
      <c r="FG2" s="3">
        <v>-0.0933837890625</v>
      </c>
      <c r="FH2" s="3">
        <v>-0.155953725179036</v>
      </c>
      <c r="FI2" s="3">
        <v>-0.168837865193685</v>
      </c>
      <c r="FJ2" s="3">
        <v>-0.141125996907552</v>
      </c>
      <c r="FK2" s="3">
        <v>-0.153891881306966</v>
      </c>
      <c r="FL2" s="3">
        <v>-0.158562978108724</v>
      </c>
      <c r="FM2" s="3">
        <v>-0.140604019165039</v>
      </c>
      <c r="FN2" s="3">
        <v>-0.120138168334961</v>
      </c>
      <c r="FO2" s="3">
        <v>-0.117982864379883</v>
      </c>
      <c r="FP2" s="3">
        <v>-0.113261540730794</v>
      </c>
      <c r="FQ2" s="3">
        <v>-0.125630696614583</v>
      </c>
      <c r="FR2" s="3">
        <v>-0.129454930623372</v>
      </c>
      <c r="FS2" s="3">
        <v>-0.146662394205729</v>
      </c>
    </row>
    <row r="3" spans="1:175" ht="12.75">
      <c r="A3" s="3"/>
      <c r="B3" s="3">
        <v>2277760.7079305</v>
      </c>
      <c r="C3" s="3">
        <v>5313582.18870472</v>
      </c>
      <c r="D3" s="3">
        <v>6340148.89921129</v>
      </c>
      <c r="E3" s="3">
        <v>13093402.7661314</v>
      </c>
      <c r="F3" s="3">
        <v>14274832.6877588</v>
      </c>
      <c r="G3" s="3">
        <v>7415807.82880645</v>
      </c>
      <c r="H3" s="3">
        <v>6491203.46430384</v>
      </c>
      <c r="I3" s="3">
        <v>5032242.50732018</v>
      </c>
      <c r="J3" s="3">
        <v>7686517.7191224</v>
      </c>
      <c r="K3" s="3">
        <v>4292098.21325108</v>
      </c>
      <c r="L3" s="3">
        <v>9678210.69343518</v>
      </c>
      <c r="M3" s="3">
        <v>8766621.87928551</v>
      </c>
      <c r="N3" s="3">
        <v>1104426.24265832</v>
      </c>
      <c r="O3" s="3">
        <v>514474.941289695</v>
      </c>
      <c r="P3" s="3">
        <v>1979752.37732141</v>
      </c>
      <c r="Q3" s="3">
        <v>1250247.73588185</v>
      </c>
      <c r="R3" s="3">
        <v>790550.004084139</v>
      </c>
      <c r="S3" s="3">
        <v>3581079.17660113</v>
      </c>
      <c r="T3" s="3">
        <v>2992077.079634</v>
      </c>
      <c r="U3" s="3">
        <v>960623.582566948</v>
      </c>
      <c r="V3" s="3">
        <v>1867489.75560748</v>
      </c>
      <c r="W3" s="3">
        <v>2667520.75557684</v>
      </c>
      <c r="X3" s="3">
        <v>357802.704609321</v>
      </c>
      <c r="Y3" s="3">
        <v>1232313.50041937</v>
      </c>
      <c r="Z3" s="3"/>
      <c r="AA3" s="3">
        <v>4.3902768035215E-07</v>
      </c>
      <c r="AB3" s="3">
        <v>1.88196957247737E-07</v>
      </c>
      <c r="AC3" s="3">
        <v>1.5772500234567E-07</v>
      </c>
      <c r="AD3" s="3">
        <v>7.63743404110878E-08</v>
      </c>
      <c r="AE3" s="3">
        <v>7.00533604752884E-08</v>
      </c>
      <c r="AF3" s="3">
        <v>1.34847075744808E-07</v>
      </c>
      <c r="AG3" s="3">
        <v>1.54054638018845E-07</v>
      </c>
      <c r="AH3" s="3">
        <v>1.98718563055208E-07</v>
      </c>
      <c r="AI3" s="3">
        <v>1.30097924254076E-07</v>
      </c>
      <c r="AJ3" s="3">
        <v>2.32986280908643E-07</v>
      </c>
      <c r="AK3" s="3">
        <v>1.03324884286546E-07</v>
      </c>
      <c r="AL3" s="3">
        <v>1.14069023823519E-07</v>
      </c>
      <c r="AM3" s="3">
        <v>9.05447517792617E-07</v>
      </c>
      <c r="AN3" s="3">
        <v>1.94372926598365E-06</v>
      </c>
      <c r="AO3" s="3">
        <v>5.05113675556229E-07</v>
      </c>
      <c r="AP3" s="3">
        <v>7.998414804524E-07</v>
      </c>
      <c r="AQ3" s="3">
        <v>1.26494212236266E-06</v>
      </c>
      <c r="AR3" s="3">
        <v>2.79245431526348E-07</v>
      </c>
      <c r="AS3" s="3">
        <v>3.34215988888335E-07</v>
      </c>
      <c r="AT3" s="3">
        <v>1.04099047550741E-06</v>
      </c>
      <c r="AU3" s="3">
        <v>5.35478171699372E-07</v>
      </c>
      <c r="AV3" s="3">
        <v>3.74879932202723E-07</v>
      </c>
      <c r="AW3" s="3">
        <v>2.79483633610842E-06</v>
      </c>
      <c r="AX3" s="3">
        <v>8.11481818270829E-07</v>
      </c>
      <c r="AY3" s="3"/>
      <c r="AZ3" s="3">
        <v>2.61453125927218E-07</v>
      </c>
      <c r="BA3" s="3">
        <v>2.41067398097465E-07</v>
      </c>
      <c r="BB3" s="3">
        <v>1.55297262047664E-07</v>
      </c>
      <c r="BC3" s="3">
        <v>1.22755921996719E-07</v>
      </c>
      <c r="BD3" s="3">
        <v>1.01839509324179E-07</v>
      </c>
      <c r="BE3" s="3">
        <v>1.66706886674412E-07</v>
      </c>
      <c r="BF3" s="3">
        <v>2.1677895277134E-07</v>
      </c>
      <c r="BG3" s="3">
        <v>3.09320658386876E-07</v>
      </c>
      <c r="BH3" s="3">
        <v>2.09891436312483E-07</v>
      </c>
      <c r="BI3" s="3">
        <v>2.96740463821979E-07</v>
      </c>
      <c r="BJ3" s="3">
        <v>1.88988968525657E-07</v>
      </c>
      <c r="BK3" s="3">
        <v>2.08396397237816E-07</v>
      </c>
      <c r="BL3" s="3">
        <v>1.77131765407373E-06</v>
      </c>
      <c r="BM3" s="3">
        <v>5.37031506519228E-06</v>
      </c>
      <c r="BN3" s="3">
        <v>3.14726579276805E-07</v>
      </c>
      <c r="BO3" s="3">
        <v>7.40891900418271E-07</v>
      </c>
      <c r="BP3" s="3">
        <v>1.30934787250534E-06</v>
      </c>
      <c r="BQ3" s="3">
        <v>1.76101203136558E-07</v>
      </c>
      <c r="BR3" s="3">
        <v>2.68850536465675E-07</v>
      </c>
      <c r="BS3" s="3">
        <v>1.77929588104552E-06</v>
      </c>
      <c r="BT3" s="3">
        <v>4.59099968206657E-07</v>
      </c>
      <c r="BU3" s="3">
        <v>2.21311976982023E-07</v>
      </c>
      <c r="BV3" s="3">
        <v>9.88400848935487E-06</v>
      </c>
      <c r="BW3" s="3">
        <v>6.79743007931873E-07</v>
      </c>
      <c r="BX3" s="3"/>
      <c r="BY3" s="3">
        <v>1.14372352775076E-06</v>
      </c>
      <c r="BZ3" s="3">
        <v>7.83571185420727E-07</v>
      </c>
      <c r="CA3" s="3">
        <v>5.49267213134751E-07</v>
      </c>
      <c r="CB3" s="3">
        <v>3.61370795445852E-07</v>
      </c>
      <c r="CC3" s="3">
        <v>3.41591076199567E-07</v>
      </c>
      <c r="CD3" s="3">
        <v>5.59051301294075E-07</v>
      </c>
      <c r="CE3" s="3">
        <v>6.37344764209716E-07</v>
      </c>
      <c r="CF3" s="3">
        <v>8.30253826969383E-07</v>
      </c>
      <c r="CG3" s="3">
        <v>4.72383125233892E-07</v>
      </c>
      <c r="CH3" s="3">
        <v>9.90974655702695E-07</v>
      </c>
      <c r="CI3" s="3">
        <v>5.61983332330521E-07</v>
      </c>
      <c r="CJ3" s="3">
        <v>5.17802644200634E-07</v>
      </c>
      <c r="CK3" s="3">
        <v>3.64437473635729E-06</v>
      </c>
      <c r="CL3" s="3">
        <v>7.9997231381694E-06</v>
      </c>
      <c r="CM3" s="3">
        <v>1.62083411403935E-06</v>
      </c>
      <c r="CN3" s="3">
        <v>2.82134284167522E-06</v>
      </c>
      <c r="CO3" s="3">
        <v>5.87704842259702E-06</v>
      </c>
      <c r="CP3" s="3">
        <v>9.30071660556597E-07</v>
      </c>
      <c r="CQ3" s="3">
        <v>1.5374532548697E-06</v>
      </c>
      <c r="CR3" s="3">
        <v>3.38322738318397E-06</v>
      </c>
      <c r="CS3" s="3">
        <v>2.36894720886523E-06</v>
      </c>
      <c r="CT3" s="3">
        <v>1.72860366994481E-06</v>
      </c>
      <c r="CU3" s="3">
        <v>1.62973889651308E-05</v>
      </c>
      <c r="CV3" s="3">
        <v>2.0988028767824E-06</v>
      </c>
      <c r="CW3" s="3"/>
      <c r="CX3" s="3">
        <v>-3.81028102828892E-07</v>
      </c>
      <c r="CY3" s="3">
        <v>-3.20022872432275E-07</v>
      </c>
      <c r="CZ3" s="3">
        <v>-2.11187193837927E-07</v>
      </c>
      <c r="DA3" s="3">
        <v>-1.70338766458276E-07</v>
      </c>
      <c r="DB3" s="3">
        <v>-1.42600615223955E-07</v>
      </c>
      <c r="DC3" s="3">
        <v>-2.12417713461067E-07</v>
      </c>
      <c r="DD3" s="3">
        <v>-2.96078722057647E-07</v>
      </c>
      <c r="DE3" s="3">
        <v>-4.16723173904719E-07</v>
      </c>
      <c r="DF3" s="3">
        <v>-2.81742561469103E-07</v>
      </c>
      <c r="DG3" s="3">
        <v>-3.87171354119242E-07</v>
      </c>
      <c r="DH3" s="3">
        <v>-2.18881254314541E-07</v>
      </c>
      <c r="DI3" s="3">
        <v>-2.70018325125568E-07</v>
      </c>
      <c r="DJ3" s="3">
        <v>-2.34399621023119E-06</v>
      </c>
      <c r="DK3" s="3">
        <v>-5.59652144177691E-06</v>
      </c>
      <c r="DL3" s="3">
        <v>-4.77464916230802E-07</v>
      </c>
      <c r="DM3" s="3">
        <v>-1.14954052711724E-06</v>
      </c>
      <c r="DN3" s="3">
        <v>-1.94691451366721E-06</v>
      </c>
      <c r="DO3" s="3">
        <v>-2.49682529310333E-07</v>
      </c>
      <c r="DP3" s="3">
        <v>-4.01908021556247E-07</v>
      </c>
      <c r="DQ3" s="3">
        <v>-2.47326155563538E-06</v>
      </c>
      <c r="DR3" s="3">
        <v>-7.04537627139999E-07</v>
      </c>
      <c r="DS3" s="3">
        <v>-3.47171741610227E-07</v>
      </c>
      <c r="DT3" s="3">
        <v>-1.6569120915508E-05</v>
      </c>
      <c r="DU3" s="3">
        <v>-1.01592675971762E-06</v>
      </c>
      <c r="DV3" s="3"/>
      <c r="DW3" s="3">
        <v>5.9720676881929E-09</v>
      </c>
      <c r="DX3" s="3">
        <v>3.9231533713453E-09</v>
      </c>
      <c r="DY3" s="3">
        <v>3.02534885815619E-09</v>
      </c>
      <c r="DZ3" s="3">
        <v>1.52145339821977E-09</v>
      </c>
      <c r="EA3" s="3">
        <v>1.40491417792574E-09</v>
      </c>
      <c r="EB3" s="3">
        <v>3.4486197360824E-09</v>
      </c>
      <c r="EC3" s="3">
        <v>3.02708453246811E-09</v>
      </c>
      <c r="ED3" s="3">
        <v>3.92606908072855E-09</v>
      </c>
      <c r="EE3" s="3">
        <v>2.32598801414246E-09</v>
      </c>
      <c r="EF3" s="3">
        <v>5.07973257952508E-09</v>
      </c>
      <c r="EG3" s="3">
        <v>3.00657539530423E-09</v>
      </c>
      <c r="EH3" s="3">
        <v>2.60654360417757E-09</v>
      </c>
      <c r="EI3" s="3">
        <v>1.71637323632573E-08</v>
      </c>
      <c r="EJ3" s="3">
        <v>4.96680685014776E-08</v>
      </c>
      <c r="EK3" s="3">
        <v>6.58442121594122E-09</v>
      </c>
      <c r="EL3" s="3">
        <v>9.92056173861006E-09</v>
      </c>
      <c r="EM3" s="3">
        <v>1.93397856994998E-08</v>
      </c>
      <c r="EN3" s="3">
        <v>5.52469984518296E-09</v>
      </c>
      <c r="EO3" s="3">
        <v>6.28947435570434E-09</v>
      </c>
      <c r="EP3" s="3">
        <v>1.75966493484545E-08</v>
      </c>
      <c r="EQ3" s="3">
        <v>7.46285221363334E-09</v>
      </c>
      <c r="ER3" s="3">
        <v>6.51091651631131E-09</v>
      </c>
      <c r="ES3" s="3">
        <v>6.41902963621487E-08</v>
      </c>
      <c r="ET3" s="3">
        <v>9.41657555500173E-09</v>
      </c>
      <c r="EU3" s="3"/>
      <c r="EV3" s="3">
        <v>-0.144993464152018</v>
      </c>
      <c r="EW3" s="3">
        <v>-0.117149353027344</v>
      </c>
      <c r="EX3" s="3">
        <v>-0.128867467244466</v>
      </c>
      <c r="EY3" s="3">
        <v>-0.118865331013997</v>
      </c>
      <c r="EZ3" s="3">
        <v>-0.140319188435872</v>
      </c>
      <c r="FA3" s="3">
        <v>-0.125782012939453</v>
      </c>
      <c r="FB3" s="3">
        <v>-0.116971969604492</v>
      </c>
      <c r="FC3" s="3">
        <v>-0.13897450764974</v>
      </c>
      <c r="FD3" s="3">
        <v>-0.121713638305664</v>
      </c>
      <c r="FE3" s="3">
        <v>-0.137589772542318</v>
      </c>
      <c r="FF3" s="3">
        <v>-0.127939860026042</v>
      </c>
      <c r="FG3" s="3">
        <v>-0.130247751871745</v>
      </c>
      <c r="FH3" s="3">
        <v>-0.159982681274414</v>
      </c>
      <c r="FI3" s="3">
        <v>-0.184300104777018</v>
      </c>
      <c r="FJ3" s="3">
        <v>-0.144482930501302</v>
      </c>
      <c r="FK3" s="3">
        <v>-0.14570426940918</v>
      </c>
      <c r="FL3" s="3">
        <v>-0.185873667399089</v>
      </c>
      <c r="FM3" s="3">
        <v>-0.179969151814779</v>
      </c>
      <c r="FN3" s="3">
        <v>-0.16180165608724</v>
      </c>
      <c r="FO3" s="3">
        <v>-0.18213144938151</v>
      </c>
      <c r="FP3" s="3">
        <v>-0.19493039449056</v>
      </c>
      <c r="FQ3" s="3">
        <v>-0.197090784708659</v>
      </c>
      <c r="FR3" s="3">
        <v>-0.210370381673177</v>
      </c>
      <c r="FS3" s="3">
        <v>-0.213244120279948</v>
      </c>
    </row>
    <row r="4" spans="1:175" ht="12.75">
      <c r="A4" s="3"/>
      <c r="B4" s="3">
        <v>1663924.64232232</v>
      </c>
      <c r="C4" s="3">
        <v>2666076.47435518</v>
      </c>
      <c r="D4" s="3">
        <v>2067727.99379091</v>
      </c>
      <c r="E4" s="3">
        <v>3432304.1839801</v>
      </c>
      <c r="F4" s="3">
        <v>2877299.76451068</v>
      </c>
      <c r="G4" s="3">
        <v>1438100.84542376</v>
      </c>
      <c r="H4" s="3">
        <v>1103130.23210628</v>
      </c>
      <c r="I4" s="3">
        <v>921599.713364375</v>
      </c>
      <c r="J4" s="3">
        <v>2718706.72372037</v>
      </c>
      <c r="K4" s="3">
        <v>3267346.12344816</v>
      </c>
      <c r="L4" s="3">
        <v>6858550.78862651</v>
      </c>
      <c r="M4" s="3">
        <v>3405372.49038521</v>
      </c>
      <c r="N4" s="3">
        <v>693906.976109977</v>
      </c>
      <c r="O4" s="3">
        <v>864909.462995806</v>
      </c>
      <c r="P4" s="3">
        <v>981429.677431787</v>
      </c>
      <c r="Q4" s="3">
        <v>1078984.25480284</v>
      </c>
      <c r="R4" s="3">
        <v>759923.598289357</v>
      </c>
      <c r="S4" s="3">
        <v>924828.654983375</v>
      </c>
      <c r="T4" s="3">
        <v>1545999.90489821</v>
      </c>
      <c r="U4" s="3">
        <v>1494101.66279251</v>
      </c>
      <c r="V4" s="3">
        <v>995779.025040735</v>
      </c>
      <c r="W4" s="3">
        <v>973045.601337122</v>
      </c>
      <c r="X4" s="3">
        <v>973725.469244352</v>
      </c>
      <c r="Y4" s="3">
        <v>4126246.45525604</v>
      </c>
      <c r="Z4" s="3"/>
      <c r="AA4" s="3">
        <v>6.00988755478921E-07</v>
      </c>
      <c r="AB4" s="3">
        <v>3.75083014166673E-07</v>
      </c>
      <c r="AC4" s="3">
        <v>4.83622605585869E-07</v>
      </c>
      <c r="AD4" s="3">
        <v>2.91349468577811E-07</v>
      </c>
      <c r="AE4" s="3">
        <v>3.47548076962382E-07</v>
      </c>
      <c r="AF4" s="3">
        <v>6.95361527101621E-07</v>
      </c>
      <c r="AG4" s="3">
        <v>9.06511281166356E-07</v>
      </c>
      <c r="AH4" s="3">
        <v>1.08506978192237E-06</v>
      </c>
      <c r="AI4" s="3">
        <v>3.67821946837858E-07</v>
      </c>
      <c r="AJ4" s="3">
        <v>3.06058789677495E-07</v>
      </c>
      <c r="AK4" s="3">
        <v>1.45803396492783E-07</v>
      </c>
      <c r="AL4" s="3">
        <v>2.93653631966376E-07</v>
      </c>
      <c r="AM4" s="3">
        <v>1.44111535757426E-06</v>
      </c>
      <c r="AN4" s="3">
        <v>1.15619037920602E-06</v>
      </c>
      <c r="AO4" s="3">
        <v>1.01892170472856E-06</v>
      </c>
      <c r="AP4" s="3">
        <v>9.26797583513139E-07</v>
      </c>
      <c r="AQ4" s="3">
        <v>1.31592176141269E-06</v>
      </c>
      <c r="AR4" s="3">
        <v>1.08128137532458E-06</v>
      </c>
      <c r="AS4" s="3">
        <v>6.4683057019065E-07</v>
      </c>
      <c r="AT4" s="3">
        <v>6.69298498825693E-07</v>
      </c>
      <c r="AU4" s="3">
        <v>1.0042388671112E-06</v>
      </c>
      <c r="AV4" s="3">
        <v>1.02770106419045E-06</v>
      </c>
      <c r="AW4" s="3">
        <v>1.02698350981416E-06</v>
      </c>
      <c r="AX4" s="3">
        <v>2.42351010983891E-07</v>
      </c>
      <c r="AY4" s="3"/>
      <c r="AZ4" s="3">
        <v>5.98583901656845E-07</v>
      </c>
      <c r="BA4" s="3">
        <v>4.73042749500528E-07</v>
      </c>
      <c r="BB4" s="3">
        <v>7.78426557182864E-07</v>
      </c>
      <c r="BC4" s="3">
        <v>5.9366850103503E-07</v>
      </c>
      <c r="BD4" s="3">
        <v>7.28430487348001E-07</v>
      </c>
      <c r="BE4" s="3">
        <v>9.03927489931027E-07</v>
      </c>
      <c r="BF4" s="3">
        <v>1.07170771732461E-06</v>
      </c>
      <c r="BG4" s="3">
        <v>1.52006566089942E-06</v>
      </c>
      <c r="BH4" s="3">
        <v>7.56616820540926E-07</v>
      </c>
      <c r="BI4" s="3">
        <v>4.44358559228692E-07</v>
      </c>
      <c r="BJ4" s="3">
        <v>4.35934289757003E-07</v>
      </c>
      <c r="BK4" s="3">
        <v>4.73180811880159E-07</v>
      </c>
      <c r="BL4" s="3">
        <v>7.06679455797104E-06</v>
      </c>
      <c r="BM4" s="3">
        <v>1.38812685322131E-06</v>
      </c>
      <c r="BN4" s="3">
        <v>8.59312760696962E-07</v>
      </c>
      <c r="BO4" s="3">
        <v>8.03104859633081E-07</v>
      </c>
      <c r="BP4" s="3">
        <v>1.67540258913155E-06</v>
      </c>
      <c r="BQ4" s="3">
        <v>1.18498045608936E-06</v>
      </c>
      <c r="BR4" s="3">
        <v>1.18183105047707E-06</v>
      </c>
      <c r="BS4" s="3">
        <v>-4.58836159469013E-07</v>
      </c>
      <c r="BT4" s="3">
        <v>7.60512453904977E-07</v>
      </c>
      <c r="BU4" s="3">
        <v>1.08322285165341E-06</v>
      </c>
      <c r="BV4" s="3">
        <v>1.42341313542664E-06</v>
      </c>
      <c r="BW4" s="3">
        <v>2.03224116475477E-07</v>
      </c>
      <c r="BX4" s="3"/>
      <c r="BY4" s="3">
        <v>3.76423054433412E-06</v>
      </c>
      <c r="BZ4" s="3">
        <v>1.28344713537475E-06</v>
      </c>
      <c r="CA4" s="3">
        <v>1.74470893864872E-06</v>
      </c>
      <c r="CB4" s="3">
        <v>1.14903955930836E-06</v>
      </c>
      <c r="CC4" s="3">
        <v>1.54661502027849E-06</v>
      </c>
      <c r="CD4" s="3">
        <v>2.24225903239889E-06</v>
      </c>
      <c r="CE4" s="3">
        <v>3.15977939096691E-06</v>
      </c>
      <c r="CF4" s="3">
        <v>3.90762834353118E-06</v>
      </c>
      <c r="CG4" s="3">
        <v>1.9368972946723E-06</v>
      </c>
      <c r="CH4" s="3">
        <v>1.24240702979534E-06</v>
      </c>
      <c r="CI4" s="3">
        <v>2.38331298316457E-06</v>
      </c>
      <c r="CJ4" s="3">
        <v>1.15884372184197E-06</v>
      </c>
      <c r="CK4" s="3">
        <v>2.36553992338934E-05</v>
      </c>
      <c r="CL4" s="3">
        <v>7.52917606948839E-06</v>
      </c>
      <c r="CM4" s="3">
        <v>2.33620173478716E-06</v>
      </c>
      <c r="CN4" s="3">
        <v>3.44739814506362E-06</v>
      </c>
      <c r="CO4" s="3">
        <v>8.78258860243587E-06</v>
      </c>
      <c r="CP4" s="3">
        <v>6.29952951430893E-06</v>
      </c>
      <c r="CQ4" s="3">
        <v>7.4522806725895E-06</v>
      </c>
      <c r="CR4" s="3">
        <v>1.61254101570521E-05</v>
      </c>
      <c r="CS4" s="3">
        <v>1.30219128982861E-05</v>
      </c>
      <c r="CT4" s="3">
        <v>4.9853143934635E-06</v>
      </c>
      <c r="CU4" s="3">
        <v>1.5312642974578E-05</v>
      </c>
      <c r="CV4" s="3">
        <v>6.97641250015804E-07</v>
      </c>
      <c r="CW4" s="3"/>
      <c r="CX4" s="3">
        <v>-9.7946770719892E-07</v>
      </c>
      <c r="CY4" s="3">
        <v>-6.75188613288442E-07</v>
      </c>
      <c r="CZ4" s="3">
        <v>-1.08542707351285E-06</v>
      </c>
      <c r="DA4" s="3">
        <v>-7.8496439034222E-07</v>
      </c>
      <c r="DB4" s="3">
        <v>-9.57735178356951E-07</v>
      </c>
      <c r="DC4" s="3">
        <v>-1.29605205759074E-06</v>
      </c>
      <c r="DD4" s="3">
        <v>-1.57992065338065E-06</v>
      </c>
      <c r="DE4" s="3">
        <v>-2.20040426407916E-06</v>
      </c>
      <c r="DF4" s="3">
        <v>-1.01377953270797E-06</v>
      </c>
      <c r="DG4" s="3">
        <v>-6.38299163603702E-07</v>
      </c>
      <c r="DH4" s="3">
        <v>-5.96709046810677E-07</v>
      </c>
      <c r="DI4" s="3">
        <v>-6.52956898432527E-07</v>
      </c>
      <c r="DJ4" s="3">
        <v>-1.28371192241769E-05</v>
      </c>
      <c r="DK4" s="3">
        <v>-2.29162523553441E-06</v>
      </c>
      <c r="DL4" s="3">
        <v>-1.27573484741917E-06</v>
      </c>
      <c r="DM4" s="3">
        <v>-1.26992851211294E-06</v>
      </c>
      <c r="DN4" s="3">
        <v>-3.2038214520757E-06</v>
      </c>
      <c r="DO4" s="3">
        <v>-1.82101632819636E-06</v>
      </c>
      <c r="DP4" s="3">
        <v>-1.80587015161665E-06</v>
      </c>
      <c r="DQ4" s="3">
        <v>9.58216201059913E-07</v>
      </c>
      <c r="DR4" s="3">
        <v>-1.41644140064161E-06</v>
      </c>
      <c r="DS4" s="3">
        <v>-1.76284387779563E-06</v>
      </c>
      <c r="DT4" s="3">
        <v>-2.35359521563312E-06</v>
      </c>
      <c r="DU4" s="3">
        <v>-3.00089928426832E-07</v>
      </c>
      <c r="DV4" s="3"/>
      <c r="DW4" s="3">
        <v>8.74532774533899E-09</v>
      </c>
      <c r="DX4" s="3">
        <v>5.41297307693739E-09</v>
      </c>
      <c r="DY4" s="3">
        <v>7.45824114811812E-09</v>
      </c>
      <c r="DZ4" s="3">
        <v>5.35674323962541E-09</v>
      </c>
      <c r="EA4" s="3">
        <v>6.89818756398792E-09</v>
      </c>
      <c r="EB4" s="3">
        <v>8.85878091702263E-09</v>
      </c>
      <c r="EC4" s="3">
        <v>1.16825041967475E-08</v>
      </c>
      <c r="ED4" s="3">
        <v>1.44946755976243E-08</v>
      </c>
      <c r="EE4" s="3">
        <v>7.67686082192725E-09</v>
      </c>
      <c r="EF4" s="3">
        <v>4.98141306439791E-09</v>
      </c>
      <c r="EG4" s="3">
        <v>5.54111289544955E-09</v>
      </c>
      <c r="EH4" s="3">
        <v>5.11175768308213E-09</v>
      </c>
      <c r="EI4" s="3">
        <v>2.68468113299639E-08</v>
      </c>
      <c r="EJ4" s="3">
        <v>1.5350443958688E-08</v>
      </c>
      <c r="EK4" s="3">
        <v>1.00546770383831E-08</v>
      </c>
      <c r="EL4" s="3">
        <v>9.02332744255369E-09</v>
      </c>
      <c r="EM4" s="3">
        <v>1.58571766955623E-08</v>
      </c>
      <c r="EN4" s="3">
        <v>1.85661110464013E-08</v>
      </c>
      <c r="EO4" s="3">
        <v>1.83815108827937E-08</v>
      </c>
      <c r="EP4" s="3">
        <v>1.73148581379528E-08</v>
      </c>
      <c r="EQ4" s="3">
        <v>1.77492651768784E-08</v>
      </c>
      <c r="ER4" s="3">
        <v>9.07949616230614E-09</v>
      </c>
      <c r="ES4" s="3">
        <v>3.19518240297508E-08</v>
      </c>
      <c r="ET4" s="3">
        <v>2.83116054243765E-09</v>
      </c>
      <c r="EU4" s="3"/>
      <c r="EV4" s="3">
        <v>-0.0513992309570313</v>
      </c>
      <c r="EW4" s="3">
        <v>-0.0526898701985677</v>
      </c>
      <c r="EX4" s="3">
        <v>-0.0534547170003255</v>
      </c>
      <c r="EY4" s="3">
        <v>-0.0579350789388021</v>
      </c>
      <c r="EZ4" s="3">
        <v>-0.0783373514811198</v>
      </c>
      <c r="FA4" s="3">
        <v>-0.0729624430338542</v>
      </c>
      <c r="FB4" s="3">
        <v>-0.179772694905599</v>
      </c>
      <c r="FC4" s="3">
        <v>-0.122724533081055</v>
      </c>
      <c r="FD4" s="3">
        <v>-0.137440999348958</v>
      </c>
      <c r="FE4" s="3">
        <v>-0.127497355143229</v>
      </c>
      <c r="FF4" s="3">
        <v>-0.157142003377279</v>
      </c>
      <c r="FG4" s="3">
        <v>-0.130214055379232</v>
      </c>
      <c r="FH4" s="3">
        <v>-0.115329742431641</v>
      </c>
      <c r="FI4" s="3">
        <v>-0.140196482340495</v>
      </c>
      <c r="FJ4" s="3">
        <v>-0.114700317382813</v>
      </c>
      <c r="FK4" s="3">
        <v>-0.102415084838867</v>
      </c>
      <c r="FL4" s="3">
        <v>-0.087914784749349</v>
      </c>
      <c r="FM4" s="3">
        <v>-0.105614980061849</v>
      </c>
      <c r="FN4" s="3">
        <v>-0.092685063680013</v>
      </c>
      <c r="FO4" s="3">
        <v>-0.211125055948893</v>
      </c>
      <c r="FP4" s="3">
        <v>-0.195201873779297</v>
      </c>
      <c r="FQ4" s="3">
        <v>-0.164829254150391</v>
      </c>
      <c r="FR4" s="3">
        <v>-0.143794377644857</v>
      </c>
      <c r="FS4" s="3">
        <v>-0.136707305908203</v>
      </c>
    </row>
    <row r="5" spans="1:175" ht="12.75">
      <c r="A5" s="3"/>
      <c r="B5" s="3">
        <v>31213590.0412414</v>
      </c>
      <c r="C5" s="3">
        <v>80484223.7957752</v>
      </c>
      <c r="D5" s="3">
        <v>359971477.29499</v>
      </c>
      <c r="E5" s="3">
        <v>7246728986.56579</v>
      </c>
      <c r="F5" s="3">
        <v>3003284370.98308</v>
      </c>
      <c r="G5" s="3">
        <v>29142185.6836426</v>
      </c>
      <c r="H5" s="3">
        <v>61039519.2482687</v>
      </c>
      <c r="I5" s="3">
        <v>99064231.2354547</v>
      </c>
      <c r="J5" s="3">
        <v>1085198026.41223</v>
      </c>
      <c r="K5" s="3">
        <v>13650675.7726724</v>
      </c>
      <c r="L5" s="3">
        <v>11585502.8252083</v>
      </c>
      <c r="M5" s="3">
        <v>14662632.7652111</v>
      </c>
      <c r="N5" s="3">
        <v>10557386.0388691</v>
      </c>
      <c r="O5" s="3">
        <v>2785061.64234197</v>
      </c>
      <c r="P5" s="3">
        <v>34204744.7504822</v>
      </c>
      <c r="Q5" s="3">
        <v>37475801.7424355</v>
      </c>
      <c r="R5" s="3">
        <v>53613284.0006242</v>
      </c>
      <c r="S5" s="3">
        <v>59592842.4181072</v>
      </c>
      <c r="T5" s="3">
        <v>8539042161.54913</v>
      </c>
      <c r="U5" s="3">
        <v>113930256.692552</v>
      </c>
      <c r="V5" s="3">
        <v>82896348.5685911</v>
      </c>
      <c r="W5" s="3">
        <v>69484887.2600537</v>
      </c>
      <c r="X5" s="3">
        <v>22454229.8775385</v>
      </c>
      <c r="Y5" s="3">
        <v>71137882.0305439</v>
      </c>
      <c r="Z5" s="3"/>
      <c r="AA5" s="3">
        <v>3.203732728849E-08</v>
      </c>
      <c r="AB5" s="3">
        <v>1.24247952311431E-08</v>
      </c>
      <c r="AC5" s="3">
        <v>2.77799787781663E-09</v>
      </c>
      <c r="AD5" s="3">
        <v>1.37993293505778E-10</v>
      </c>
      <c r="AE5" s="3">
        <v>3.32968802309142E-10</v>
      </c>
      <c r="AF5" s="3">
        <v>3.43145161058149E-08</v>
      </c>
      <c r="AG5" s="3">
        <v>1.63828289002844E-08</v>
      </c>
      <c r="AH5" s="3">
        <v>1.00944608112207E-08</v>
      </c>
      <c r="AI5" s="3">
        <v>9.21490802288034E-10</v>
      </c>
      <c r="AJ5" s="3">
        <v>7.32564465417839E-08</v>
      </c>
      <c r="AK5" s="3">
        <v>8.63147689907904E-08</v>
      </c>
      <c r="AL5" s="3">
        <v>6.82005759820039E-08</v>
      </c>
      <c r="AM5" s="3">
        <v>9.47204162392377E-08</v>
      </c>
      <c r="AN5" s="3">
        <v>3.59058479997985E-07</v>
      </c>
      <c r="AO5" s="3">
        <v>2.92357100541118E-08</v>
      </c>
      <c r="AP5" s="3">
        <v>2.66838854275306E-08</v>
      </c>
      <c r="AQ5" s="3">
        <v>1.86520937607246E-08</v>
      </c>
      <c r="AR5" s="3">
        <v>1.67805387261768E-08</v>
      </c>
      <c r="AS5" s="3">
        <v>1.17109153589023E-10</v>
      </c>
      <c r="AT5" s="3">
        <v>8.77729963076066E-09</v>
      </c>
      <c r="AU5" s="3">
        <v>1.2063257516977E-08</v>
      </c>
      <c r="AV5" s="3">
        <v>1.43916186588518E-08</v>
      </c>
      <c r="AW5" s="3">
        <v>4.45350388525382E-08</v>
      </c>
      <c r="AX5" s="3">
        <v>1.40572079383898E-08</v>
      </c>
      <c r="AY5" s="3"/>
      <c r="AZ5" s="3">
        <v>1.09427167936547E-07</v>
      </c>
      <c r="BA5" s="3">
        <v>1.92364102908406E-08</v>
      </c>
      <c r="BB5" s="3">
        <v>3.7432802492047E-09</v>
      </c>
      <c r="BC5" s="3">
        <v>3.43174626838946E-09</v>
      </c>
      <c r="BD5" s="3">
        <v>-0.621215330665976</v>
      </c>
      <c r="BE5" s="3">
        <v>3.35416874102491E-08</v>
      </c>
      <c r="BF5" s="3">
        <v>2.32816687909955E-08</v>
      </c>
      <c r="BG5" s="3">
        <v>3.28127664608766E-08</v>
      </c>
      <c r="BH5" s="3">
        <v>8.87967371670013E-10</v>
      </c>
      <c r="BI5" s="3">
        <v>1.9338860441291E-07</v>
      </c>
      <c r="BJ5" s="3">
        <v>1.02044242948434E-07</v>
      </c>
      <c r="BK5" s="3">
        <v>6.86088208571102E-08</v>
      </c>
      <c r="BL5" s="3">
        <v>1.41762556828655E-07</v>
      </c>
      <c r="BM5" s="3">
        <v>1.08662986906156E-06</v>
      </c>
      <c r="BN5" s="3">
        <v>6.20264049400982E-08</v>
      </c>
      <c r="BO5" s="3">
        <v>3.93093625220423E-08</v>
      </c>
      <c r="BP5" s="3">
        <v>3.8196070323715E-08</v>
      </c>
      <c r="BQ5" s="3">
        <v>3.43725935931648E-08</v>
      </c>
      <c r="BR5" s="3">
        <v>1.92493720494846E-08</v>
      </c>
      <c r="BS5" s="3">
        <v>2.11136893319285E-08</v>
      </c>
      <c r="BT5" s="3">
        <v>2.16156746154953E-08</v>
      </c>
      <c r="BU5" s="3">
        <v>1.73383003375261E-08</v>
      </c>
      <c r="BV5" s="3">
        <v>5.41241772327894E-08</v>
      </c>
      <c r="BW5" s="3">
        <v>8.37005606705833E-09</v>
      </c>
      <c r="BX5" s="3"/>
      <c r="BY5" s="3">
        <v>1.93397346069447E-07</v>
      </c>
      <c r="BZ5" s="3">
        <v>5.33392919021691E-08</v>
      </c>
      <c r="CA5" s="3">
        <v>1.11851327311694E-08</v>
      </c>
      <c r="CB5" s="3">
        <v>8.9389347202481E-09</v>
      </c>
      <c r="CC5" s="3">
        <v>2.90503628288847E-09</v>
      </c>
      <c r="CD5" s="3">
        <v>1.39789592679597E-07</v>
      </c>
      <c r="CE5" s="3">
        <v>7.2301261974286E-08</v>
      </c>
      <c r="CF5" s="3">
        <v>8.03841151749096E-08</v>
      </c>
      <c r="CG5" s="3">
        <v>5.44763596635208E-09</v>
      </c>
      <c r="CH5" s="3">
        <v>2.39134038024744E-07</v>
      </c>
      <c r="CI5" s="3">
        <v>2.41063426809767E-07</v>
      </c>
      <c r="CJ5" s="3">
        <v>1.61659555070149E-07</v>
      </c>
      <c r="CK5" s="3">
        <v>4.28998123850732E-07</v>
      </c>
      <c r="CL5" s="3">
        <v>1.2164526021313E-06</v>
      </c>
      <c r="CM5" s="3">
        <v>1.67104488342012E-07</v>
      </c>
      <c r="CN5" s="3">
        <v>1.44426119687984E-07</v>
      </c>
      <c r="CO5" s="3">
        <v>8.78351518856499E-08</v>
      </c>
      <c r="CP5" s="3">
        <v>8.12701958310775E-08</v>
      </c>
      <c r="CQ5" s="3">
        <v>9.6153698088661E-08</v>
      </c>
      <c r="CR5" s="3">
        <v>4.74821068261901E-08</v>
      </c>
      <c r="CS5" s="3">
        <v>4.91699129651204E-08</v>
      </c>
      <c r="CT5" s="3">
        <v>6.70898905832937E-08</v>
      </c>
      <c r="CU5" s="3">
        <v>2.1776867341964E-07</v>
      </c>
      <c r="CV5" s="3">
        <v>4.06494241983617E-08</v>
      </c>
      <c r="CW5" s="3"/>
      <c r="CX5" s="3">
        <v>-1.33586943795505E-07</v>
      </c>
      <c r="CY5" s="3">
        <v>-2.02620273651297E-08</v>
      </c>
      <c r="CZ5" s="3">
        <v>-1.00871467883006E-09</v>
      </c>
      <c r="DA5" s="3">
        <v>-5.05705962986353E-09</v>
      </c>
      <c r="DB5" s="3">
        <v>2.57267102666296E-09</v>
      </c>
      <c r="DC5" s="3">
        <v>-3.65607748767032E-08</v>
      </c>
      <c r="DD5" s="3">
        <v>-3.66037979454516E-08</v>
      </c>
      <c r="DE5" s="3">
        <v>-4.5776831212472E-08</v>
      </c>
      <c r="DF5" s="3">
        <v>9.27493760040574E-11</v>
      </c>
      <c r="DG5" s="3">
        <v>-2.28350747730353E-07</v>
      </c>
      <c r="DH5" s="3">
        <v>-1.50627070877392E-07</v>
      </c>
      <c r="DI5" s="3">
        <v>-9.97088157310902E-08</v>
      </c>
      <c r="DJ5" s="3">
        <v>-1.77947321501668E-07</v>
      </c>
      <c r="DK5" s="3">
        <v>-4.28879160145022E-07</v>
      </c>
      <c r="DL5" s="3">
        <v>-7.52247915607832E-08</v>
      </c>
      <c r="DM5" s="3">
        <v>-5.09706095176256E-08</v>
      </c>
      <c r="DN5" s="3">
        <v>-1.97655025864442E-08</v>
      </c>
      <c r="DO5" s="3">
        <v>-2.63193393422525E-08</v>
      </c>
      <c r="DP5" s="3">
        <v>-3.43741548092454E-08</v>
      </c>
      <c r="DQ5" s="3">
        <v>-1.2922907883133E-08</v>
      </c>
      <c r="DR5" s="3">
        <v>-2.69791660009201E-08</v>
      </c>
      <c r="DS5" s="3">
        <v>-2.46122975058229E-08</v>
      </c>
      <c r="DT5" s="3">
        <v>-6.63307703132892E-08</v>
      </c>
      <c r="DU5" s="3">
        <v>-9.12706524702589E-09</v>
      </c>
      <c r="DV5" s="3"/>
      <c r="DW5" s="3">
        <v>9.31433223337575E-10</v>
      </c>
      <c r="DX5" s="3">
        <v>4.3729700015764E-10</v>
      </c>
      <c r="DY5" s="3">
        <v>2.01550511421876E-10</v>
      </c>
      <c r="DZ5" s="3">
        <v>9.56564632132753E-11</v>
      </c>
      <c r="EA5" s="3">
        <v>8.97124776839908E-11</v>
      </c>
      <c r="EB5" s="3">
        <v>4.90972353506463E-10</v>
      </c>
      <c r="EC5" s="3">
        <v>2.98893923629252E-10</v>
      </c>
      <c r="ED5" s="3">
        <v>3.41395253434812E-10</v>
      </c>
      <c r="EE5" s="3">
        <v>8.36981362580426E-11</v>
      </c>
      <c r="EF5" s="3">
        <v>1.75596627585949E-09</v>
      </c>
      <c r="EG5" s="3">
        <v>1.13883661697593E-09</v>
      </c>
      <c r="EH5" s="3">
        <v>6.96546975447468E-10</v>
      </c>
      <c r="EI5" s="3">
        <v>2.59249276989697E-09</v>
      </c>
      <c r="EJ5" s="3">
        <v>1.51882376689225E-08</v>
      </c>
      <c r="EK5" s="3">
        <v>9.63112205727294E-10</v>
      </c>
      <c r="EL5" s="3">
        <v>7.56772752890778E-10</v>
      </c>
      <c r="EM5" s="3">
        <v>1.09523332394768E-09</v>
      </c>
      <c r="EN5" s="3">
        <v>8.70042026782356E-10</v>
      </c>
      <c r="EO5" s="3">
        <v>3.27092741819205E-10</v>
      </c>
      <c r="EP5" s="3">
        <v>4.78624259201892E-10</v>
      </c>
      <c r="EQ5" s="3">
        <v>3.19018510372967E-10</v>
      </c>
      <c r="ER5" s="3">
        <v>3.90400584846104E-10</v>
      </c>
      <c r="ES5" s="3">
        <v>1.36739356115516E-09</v>
      </c>
      <c r="ET5" s="3">
        <v>2.73217964049115E-10</v>
      </c>
      <c r="EU5" s="3"/>
      <c r="EV5" s="3">
        <v>-0.0134747823079427</v>
      </c>
      <c r="EW5" s="3">
        <v>-0.0532633463541667</v>
      </c>
      <c r="EX5" s="3">
        <v>-0.118955612182617</v>
      </c>
      <c r="EY5" s="3">
        <v>-0.203631083170573</v>
      </c>
      <c r="EZ5" s="3">
        <v>-0.321507771809896</v>
      </c>
      <c r="FA5" s="3">
        <v>-0.151674270629883</v>
      </c>
      <c r="FB5" s="3">
        <v>-0.0896441141764323</v>
      </c>
      <c r="FC5" s="3">
        <v>-0.0818411509195963</v>
      </c>
      <c r="FD5" s="3">
        <v>-0.191671371459961</v>
      </c>
      <c r="FE5" s="3">
        <v>-0.0605023701985677</v>
      </c>
      <c r="FF5" s="3">
        <v>-0.0531787872314453</v>
      </c>
      <c r="FG5" s="3">
        <v>-0.10092290242513</v>
      </c>
      <c r="FH5" s="3">
        <v>-0.0899187723795573</v>
      </c>
      <c r="FI5" s="3">
        <v>-0.0994949340820313</v>
      </c>
      <c r="FJ5" s="3">
        <v>-0.0791568756103516</v>
      </c>
      <c r="FK5" s="3">
        <v>-0.0622266133626302</v>
      </c>
      <c r="FL5" s="3">
        <v>-0.0756003061930338</v>
      </c>
      <c r="FM5" s="3">
        <v>-0.0706551869710287</v>
      </c>
      <c r="FN5" s="3">
        <v>-0.171031316121419</v>
      </c>
      <c r="FO5" s="3">
        <v>-0.0840295155843099</v>
      </c>
      <c r="FP5" s="3">
        <v>-0.0636634826660156</v>
      </c>
      <c r="FQ5" s="3">
        <v>-0.0829842885335286</v>
      </c>
      <c r="FR5" s="3">
        <v>-0.0658753712972005</v>
      </c>
      <c r="FS5" s="3">
        <v>-0.0225467681884766</v>
      </c>
    </row>
    <row r="6" spans="1:175" ht="12.75">
      <c r="A6" s="3"/>
      <c r="B6" s="3">
        <v>30038428.8480922</v>
      </c>
      <c r="C6" s="3">
        <v>34061323.5885225</v>
      </c>
      <c r="D6" s="3">
        <v>87554285.172586</v>
      </c>
      <c r="E6" s="3">
        <v>74591939.264442</v>
      </c>
      <c r="F6" s="3">
        <v>35655214.5370411</v>
      </c>
      <c r="G6" s="3">
        <v>75608736.5416823</v>
      </c>
      <c r="H6" s="3">
        <v>22008326.4343514</v>
      </c>
      <c r="I6" s="3">
        <v>24459007.5379748</v>
      </c>
      <c r="J6" s="3">
        <v>57814154.0085095</v>
      </c>
      <c r="K6" s="3">
        <v>100033994.628443</v>
      </c>
      <c r="L6" s="3">
        <v>27709011.85565</v>
      </c>
      <c r="M6" s="3">
        <v>63974426.836597</v>
      </c>
      <c r="N6" s="3">
        <v>5470219.12222946</v>
      </c>
      <c r="O6" s="3">
        <v>6972139.40744882</v>
      </c>
      <c r="P6" s="3">
        <v>9124832.28749218</v>
      </c>
      <c r="Q6" s="3">
        <v>4592100.04625453</v>
      </c>
      <c r="R6" s="3">
        <v>5461439.72999526</v>
      </c>
      <c r="S6" s="3">
        <v>3995299.57218345</v>
      </c>
      <c r="T6" s="3">
        <v>14429332.4390543</v>
      </c>
      <c r="U6" s="3">
        <v>6980629.65226897</v>
      </c>
      <c r="V6" s="3">
        <v>12846398.8903547</v>
      </c>
      <c r="W6" s="3">
        <v>13352014.8357001</v>
      </c>
      <c r="X6" s="3">
        <v>26425946.9733755</v>
      </c>
      <c r="Y6" s="3">
        <v>11297478.5015518</v>
      </c>
      <c r="Z6" s="3"/>
      <c r="AA6" s="3">
        <v>3.32906892386788E-08</v>
      </c>
      <c r="AB6" s="3">
        <v>2.93588121260492E-08</v>
      </c>
      <c r="AC6" s="3">
        <v>1.14214855164292E-08</v>
      </c>
      <c r="AD6" s="3">
        <v>1.34062743221465E-08</v>
      </c>
      <c r="AE6" s="3">
        <v>2.80463885292607E-08</v>
      </c>
      <c r="AF6" s="3">
        <v>1.32259847967266E-08</v>
      </c>
      <c r="AG6" s="3">
        <v>4.54373485863588E-08</v>
      </c>
      <c r="AH6" s="3">
        <v>4.08847333011125E-08</v>
      </c>
      <c r="AI6" s="3">
        <v>1.72968024379084E-08</v>
      </c>
      <c r="AJ6" s="3">
        <v>9.99660169239774E-09</v>
      </c>
      <c r="AK6" s="3">
        <v>3.6089341807261E-08</v>
      </c>
      <c r="AL6" s="3">
        <v>1.56312459438549E-08</v>
      </c>
      <c r="AM6" s="3">
        <v>1.82808033399663E-07</v>
      </c>
      <c r="AN6" s="3">
        <v>1.43427998432107E-07</v>
      </c>
      <c r="AO6" s="3">
        <v>1.09591055319531E-07</v>
      </c>
      <c r="AP6" s="3">
        <v>2.17765290374201E-07</v>
      </c>
      <c r="AQ6" s="3">
        <v>1.83101901593423E-07</v>
      </c>
      <c r="AR6" s="3">
        <v>2.5029412236377E-07</v>
      </c>
      <c r="AS6" s="3">
        <v>6.93032754095686E-08</v>
      </c>
      <c r="AT6" s="3">
        <v>1.43253553019384E-07</v>
      </c>
      <c r="AU6" s="3">
        <v>7.7842826502205E-08</v>
      </c>
      <c r="AV6" s="3">
        <v>7.48950635769396E-08</v>
      </c>
      <c r="AW6" s="3">
        <v>3.78415956486825E-08</v>
      </c>
      <c r="AX6" s="3">
        <v>8.85153266600725E-08</v>
      </c>
      <c r="AY6" s="3"/>
      <c r="AZ6" s="3">
        <v>6.11348882875705E-08</v>
      </c>
      <c r="BA6" s="3">
        <v>4.15869348446526E-08</v>
      </c>
      <c r="BB6" s="3">
        <v>1.45077390962192E-08</v>
      </c>
      <c r="BC6" s="3">
        <v>1.56744360819447E-08</v>
      </c>
      <c r="BD6" s="3">
        <v>4.16369398009799E-08</v>
      </c>
      <c r="BE6" s="3">
        <v>1.42709054765557E-08</v>
      </c>
      <c r="BF6" s="3">
        <v>6.5016978840496E-08</v>
      </c>
      <c r="BG6" s="3">
        <v>4.19018637750159E-08</v>
      </c>
      <c r="BH6" s="3">
        <v>1.96183218838452E-08</v>
      </c>
      <c r="BI6" s="3">
        <v>1.43116898271915E-08</v>
      </c>
      <c r="BJ6" s="3">
        <v>6.04321551096892E-08</v>
      </c>
      <c r="BK6" s="3">
        <v>3.63273561267495E-08</v>
      </c>
      <c r="BL6" s="3">
        <v>2.19255716927663E-07</v>
      </c>
      <c r="BM6" s="3">
        <v>1.27053906777284E-07</v>
      </c>
      <c r="BN6" s="3">
        <v>1.91171105493598E-07</v>
      </c>
      <c r="BO6" s="3">
        <v>3.48480372212617E-07</v>
      </c>
      <c r="BP6" s="3">
        <v>1.34534796936824E-07</v>
      </c>
      <c r="BQ6" s="3">
        <v>6.24525746258638E-07</v>
      </c>
      <c r="BR6" s="3">
        <v>1.4257104497054E-07</v>
      </c>
      <c r="BS6" s="3">
        <v>2.24818280210924E-07</v>
      </c>
      <c r="BT6" s="3">
        <v>1.54404944143022E-07</v>
      </c>
      <c r="BU6" s="3">
        <v>9.16277666975803E-08</v>
      </c>
      <c r="BV6" s="3">
        <v>4.17202962587868E-08</v>
      </c>
      <c r="BW6" s="3">
        <v>1.34776043241748E-07</v>
      </c>
      <c r="BX6" s="3"/>
      <c r="BY6" s="3">
        <v>1.59385744443029E-07</v>
      </c>
      <c r="BZ6" s="3">
        <v>1.37684790437869E-07</v>
      </c>
      <c r="CA6" s="3">
        <v>4.94398624486446E-08</v>
      </c>
      <c r="CB6" s="3">
        <v>5.1842203485078E-08</v>
      </c>
      <c r="CC6" s="3">
        <v>1.32618137229733E-07</v>
      </c>
      <c r="CD6" s="3">
        <v>4.27218703240842E-08</v>
      </c>
      <c r="CE6" s="3">
        <v>2.01778437890112E-07</v>
      </c>
      <c r="CF6" s="3">
        <v>1.35013310369916E-07</v>
      </c>
      <c r="CG6" s="3">
        <v>7.11966228723604E-08</v>
      </c>
      <c r="CH6" s="3">
        <v>4.17086359791671E-08</v>
      </c>
      <c r="CI6" s="3">
        <v>1.87822293410268E-07</v>
      </c>
      <c r="CJ6" s="3">
        <v>7.16701011770019E-08</v>
      </c>
      <c r="CK6" s="3">
        <v>5.3665985960457E-07</v>
      </c>
      <c r="CL6" s="3">
        <v>5.69929592144581E-07</v>
      </c>
      <c r="CM6" s="3">
        <v>6.10798909809235E-07</v>
      </c>
      <c r="CN6" s="3">
        <v>1.20973953231635E-06</v>
      </c>
      <c r="CO6" s="3">
        <v>1.00789359727804E-06</v>
      </c>
      <c r="CP6" s="3">
        <v>1.09940576855517E-06</v>
      </c>
      <c r="CQ6" s="3">
        <v>3.31409822654327E-07</v>
      </c>
      <c r="CR6" s="3">
        <v>7.18499093734133E-07</v>
      </c>
      <c r="CS6" s="3">
        <v>3.59629321802229E-07</v>
      </c>
      <c r="CT6" s="3">
        <v>3.82463458399581E-07</v>
      </c>
      <c r="CU6" s="3">
        <v>1.57942840842708E-07</v>
      </c>
      <c r="CV6" s="3">
        <v>4.0747656206961E-07</v>
      </c>
      <c r="CW6" s="3"/>
      <c r="CX6" s="3">
        <v>-7.73819153618517E-08</v>
      </c>
      <c r="CY6" s="3">
        <v>-4.90696651761834E-08</v>
      </c>
      <c r="CZ6" s="3">
        <v>-1.69454357388119E-08</v>
      </c>
      <c r="DA6" s="3">
        <v>-2.122161214924E-08</v>
      </c>
      <c r="DB6" s="3">
        <v>-5.61762422623363E-08</v>
      </c>
      <c r="DC6" s="3">
        <v>-1.86254183472868E-08</v>
      </c>
      <c r="DD6" s="3">
        <v>-8.14655876250668E-08</v>
      </c>
      <c r="DE6" s="3">
        <v>-5.37924024452205E-08</v>
      </c>
      <c r="DF6" s="3">
        <v>-2.64097327518155E-08</v>
      </c>
      <c r="DG6" s="3">
        <v>-1.67726369900942E-08</v>
      </c>
      <c r="DH6" s="3">
        <v>-7.43345116545281E-08</v>
      </c>
      <c r="DI6" s="3">
        <v>-4.13976957290399E-08</v>
      </c>
      <c r="DJ6" s="3">
        <v>-3.01871072874103E-07</v>
      </c>
      <c r="DK6" s="3">
        <v>-1.84973867932253E-07</v>
      </c>
      <c r="DL6" s="3">
        <v>-2.23499080101571E-07</v>
      </c>
      <c r="DM6" s="3">
        <v>-4.25459106002968E-07</v>
      </c>
      <c r="DN6" s="3">
        <v>-1.87984682240165E-07</v>
      </c>
      <c r="DO6" s="3">
        <v>-7.0813373660818E-07</v>
      </c>
      <c r="DP6" s="3">
        <v>-1.6984327174994E-07</v>
      </c>
      <c r="DQ6" s="3">
        <v>-2.90824882415687E-07</v>
      </c>
      <c r="DR6" s="3">
        <v>-1.95846694322561E-07</v>
      </c>
      <c r="DS6" s="3">
        <v>-1.22522285640118E-07</v>
      </c>
      <c r="DT6" s="3">
        <v>-4.04908262870176E-08</v>
      </c>
      <c r="DU6" s="3">
        <v>-1.84878427457783E-07</v>
      </c>
      <c r="DV6" s="3"/>
      <c r="DW6" s="3">
        <v>8.29255522331766E-10</v>
      </c>
      <c r="DX6" s="3">
        <v>7.81789573069842E-10</v>
      </c>
      <c r="DY6" s="3">
        <v>3.12915481844548E-10</v>
      </c>
      <c r="DZ6" s="3">
        <v>2.57800882048705E-10</v>
      </c>
      <c r="EA6" s="3">
        <v>5.73572820400073E-10</v>
      </c>
      <c r="EB6" s="3">
        <v>2.84475060207661E-10</v>
      </c>
      <c r="EC6" s="3">
        <v>1.02513112146745E-09</v>
      </c>
      <c r="ED6" s="3">
        <v>6.77028825695843E-10</v>
      </c>
      <c r="EE6" s="3">
        <v>3.64418462205068E-10</v>
      </c>
      <c r="EF6" s="3">
        <v>3.08506987815016E-10</v>
      </c>
      <c r="EG6" s="3">
        <v>1.0041002246829E-09</v>
      </c>
      <c r="EH6" s="3">
        <v>4.76904314072893E-10</v>
      </c>
      <c r="EI6" s="3">
        <v>3.29057452274674E-09</v>
      </c>
      <c r="EJ6" s="3">
        <v>2.88019808155242E-09</v>
      </c>
      <c r="EK6" s="3">
        <v>3.64462886676106E-09</v>
      </c>
      <c r="EL6" s="3">
        <v>6.37588957956226E-09</v>
      </c>
      <c r="EM6" s="3">
        <v>4.84277425719362E-09</v>
      </c>
      <c r="EN6" s="3">
        <v>6.86586234240717E-09</v>
      </c>
      <c r="EO6" s="3">
        <v>2.01844754016977E-09</v>
      </c>
      <c r="EP6" s="3">
        <v>3.84180747692907E-09</v>
      </c>
      <c r="EQ6" s="3">
        <v>2.00417341127492E-09</v>
      </c>
      <c r="ER6" s="3">
        <v>1.65968511317352E-09</v>
      </c>
      <c r="ES6" s="3">
        <v>1.62231233088785E-09</v>
      </c>
      <c r="ET6" s="3">
        <v>1.95339484831313E-09</v>
      </c>
      <c r="EU6" s="3"/>
      <c r="EV6" s="3">
        <v>-0.0302607218424479</v>
      </c>
      <c r="EW6" s="3">
        <v>-0.0140469868977865</v>
      </c>
      <c r="EX6" s="3">
        <v>-0.0370635986328125</v>
      </c>
      <c r="EY6" s="3">
        <v>-0.0395310719807943</v>
      </c>
      <c r="EZ6" s="3">
        <v>-0.0474605560302734</v>
      </c>
      <c r="FA6" s="3">
        <v>-0.0377508799235026</v>
      </c>
      <c r="FB6" s="3">
        <v>-0.0274511973063151</v>
      </c>
      <c r="FC6" s="3">
        <v>-0.0366929372151693</v>
      </c>
      <c r="FD6" s="3">
        <v>-0.0494041442871094</v>
      </c>
      <c r="FE6" s="3">
        <v>-0.042700449625651</v>
      </c>
      <c r="FF6" s="3">
        <v>-0.0261319478352865</v>
      </c>
      <c r="FG6" s="3">
        <v>-0.0623645782470703</v>
      </c>
      <c r="FH6" s="3">
        <v>-0.0700759887695313</v>
      </c>
      <c r="FI6" s="3">
        <v>-0.0501753489176432</v>
      </c>
      <c r="FJ6" s="3">
        <v>-0.0927613576253255</v>
      </c>
      <c r="FK6" s="3">
        <v>-0.0538107554117839</v>
      </c>
      <c r="FL6" s="3">
        <v>-0.0490748087565104</v>
      </c>
      <c r="FM6" s="3">
        <v>-0.0679575602213542</v>
      </c>
      <c r="FN6" s="3">
        <v>-0.0250536600748698</v>
      </c>
      <c r="FO6" s="3">
        <v>-0.00800959269205729</v>
      </c>
      <c r="FP6" s="3">
        <v>-0.0561542510986328</v>
      </c>
      <c r="FQ6" s="3">
        <v>-0.0716908772786458</v>
      </c>
      <c r="FR6" s="3">
        <v>-0.0480486551920573</v>
      </c>
      <c r="FS6" s="3">
        <v>-0.0720831553141276</v>
      </c>
    </row>
    <row r="7" spans="1:175" ht="12.75">
      <c r="A7" s="3"/>
      <c r="B7" s="3">
        <v>1285338.10627149</v>
      </c>
      <c r="C7" s="3">
        <v>1592280.70510408</v>
      </c>
      <c r="D7" s="3">
        <v>1251352.22867401</v>
      </c>
      <c r="E7" s="3">
        <v>1420231.43596555</v>
      </c>
      <c r="F7" s="3">
        <v>1766377.66649625</v>
      </c>
      <c r="G7" s="3">
        <v>1390750.0320136</v>
      </c>
      <c r="H7" s="3">
        <v>1124186.70232643</v>
      </c>
      <c r="I7" s="3">
        <v>1099361.08668261</v>
      </c>
      <c r="J7" s="3">
        <v>1110197.63942368</v>
      </c>
      <c r="K7" s="3">
        <v>1660626.80053131</v>
      </c>
      <c r="L7" s="3">
        <v>3205348.64088653</v>
      </c>
      <c r="M7" s="3">
        <v>3101045.30175433</v>
      </c>
      <c r="N7" s="3">
        <v>572062.522479137</v>
      </c>
      <c r="O7" s="3">
        <v>469403.373272373</v>
      </c>
      <c r="P7" s="3">
        <v>1169503.46889209</v>
      </c>
      <c r="Q7" s="3">
        <v>827548.650296746</v>
      </c>
      <c r="R7" s="3">
        <v>647867.843996137</v>
      </c>
      <c r="S7" s="3">
        <v>880536.934762783</v>
      </c>
      <c r="T7" s="3">
        <v>720577.347717753</v>
      </c>
      <c r="U7" s="3">
        <v>409186.793575224</v>
      </c>
      <c r="V7" s="3">
        <v>716323.136237324</v>
      </c>
      <c r="W7" s="3">
        <v>1073363.1203585</v>
      </c>
      <c r="X7" s="3">
        <v>735224.748559826</v>
      </c>
      <c r="Y7" s="3">
        <v>965673.657882595</v>
      </c>
      <c r="Z7" s="3"/>
      <c r="AA7" s="3">
        <v>7.78005409721184E-07</v>
      </c>
      <c r="AB7" s="3">
        <v>6.28029967828212E-07</v>
      </c>
      <c r="AC7" s="3">
        <v>7.99135508840424E-07</v>
      </c>
      <c r="AD7" s="3">
        <v>7.04110594003396E-07</v>
      </c>
      <c r="AE7" s="3">
        <v>5.66130346282956E-07</v>
      </c>
      <c r="AF7" s="3">
        <v>7.19036474550462E-07</v>
      </c>
      <c r="AG7" s="3">
        <v>8.89531959353874E-07</v>
      </c>
      <c r="AH7" s="3">
        <v>9.09619243498568E-07</v>
      </c>
      <c r="AI7" s="3">
        <v>9.00740520867178E-07</v>
      </c>
      <c r="AJ7" s="3">
        <v>6.02182260144216E-07</v>
      </c>
      <c r="AK7" s="3">
        <v>3.11978543377241E-07</v>
      </c>
      <c r="AL7" s="3">
        <v>3.22471909531369E-07</v>
      </c>
      <c r="AM7" s="3">
        <v>1.74806067642103E-06</v>
      </c>
      <c r="AN7" s="3">
        <v>2.13036389795978E-06</v>
      </c>
      <c r="AO7" s="3">
        <v>8.55063731403324E-07</v>
      </c>
      <c r="AP7" s="3">
        <v>1.20838817106573E-06</v>
      </c>
      <c r="AQ7" s="3">
        <v>1.54352466983369E-06</v>
      </c>
      <c r="AR7" s="3">
        <v>1.13567070331854E-06</v>
      </c>
      <c r="AS7" s="3">
        <v>1.38777607035143E-06</v>
      </c>
      <c r="AT7" s="3">
        <v>2.44387163931321E-06</v>
      </c>
      <c r="AU7" s="3">
        <v>1.3960180111629E-06</v>
      </c>
      <c r="AV7" s="3">
        <v>9.31651163555911E-07</v>
      </c>
      <c r="AW7" s="3">
        <v>1.36012831716944E-06</v>
      </c>
      <c r="AX7" s="3">
        <v>1.0355465242706E-06</v>
      </c>
      <c r="AY7" s="3"/>
      <c r="AZ7" s="3">
        <v>3.32624811201845E-07</v>
      </c>
      <c r="BA7" s="3">
        <v>2.63727141407997E-07</v>
      </c>
      <c r="BB7" s="3">
        <v>2.78650643739432E-07</v>
      </c>
      <c r="BC7" s="3">
        <v>5.67419610356196E-07</v>
      </c>
      <c r="BD7" s="3">
        <v>4.88740206587632E-07</v>
      </c>
      <c r="BE7" s="3">
        <v>2.6501306787345E-07</v>
      </c>
      <c r="BF7" s="3">
        <v>8.30337985154521E-07</v>
      </c>
      <c r="BG7" s="3">
        <v>9.03071770279359E-07</v>
      </c>
      <c r="BH7" s="3">
        <v>5.96726413606374E-07</v>
      </c>
      <c r="BI7" s="3">
        <v>3.60659747444544E-07</v>
      </c>
      <c r="BJ7" s="3">
        <v>1.80229104885529E-07</v>
      </c>
      <c r="BK7" s="3">
        <v>1.89107839905506E-07</v>
      </c>
      <c r="BL7" s="3">
        <v>1.04221758631956E-06</v>
      </c>
      <c r="BM7" s="3">
        <v>2.14974504104455E-06</v>
      </c>
      <c r="BN7" s="3">
        <v>1.66093024348995E-07</v>
      </c>
      <c r="BO7" s="3">
        <v>1.50152248985674E-07</v>
      </c>
      <c r="BP7" s="3">
        <v>2.21539558499214E-06</v>
      </c>
      <c r="BQ7" s="3">
        <v>2.96581293027767E-07</v>
      </c>
      <c r="BR7" s="3">
        <v>1.51724671611781E-06</v>
      </c>
      <c r="BS7" s="3">
        <v>9.91813820366741E-07</v>
      </c>
      <c r="BT7" s="3">
        <v>5.36999304575264E-07</v>
      </c>
      <c r="BU7" s="3">
        <v>3.33913546292891E-07</v>
      </c>
      <c r="BV7" s="3">
        <v>1.15167051715466E-06</v>
      </c>
      <c r="BW7" s="3">
        <v>2.54345096901731E-07</v>
      </c>
      <c r="BX7" s="3"/>
      <c r="BY7" s="3">
        <v>1.0629983411203E-06</v>
      </c>
      <c r="BZ7" s="3">
        <v>1.17693758077638E-06</v>
      </c>
      <c r="CA7" s="3">
        <v>1.33731302624917E-06</v>
      </c>
      <c r="CB7" s="3">
        <v>1.26607827674063E-06</v>
      </c>
      <c r="CC7" s="3">
        <v>1.31614405568439E-06</v>
      </c>
      <c r="CD7" s="3">
        <v>1.62885171371955E-06</v>
      </c>
      <c r="CE7" s="3">
        <v>3.36842001848844E-06</v>
      </c>
      <c r="CF7" s="3">
        <v>2.79106232375053E-06</v>
      </c>
      <c r="CG7" s="3">
        <v>1.57238748915454E-06</v>
      </c>
      <c r="CH7" s="3">
        <v>9.739256760545219E-07</v>
      </c>
      <c r="CI7" s="3">
        <v>8.87334248785896E-07</v>
      </c>
      <c r="CJ7" s="3">
        <v>6.88539087341292E-07</v>
      </c>
      <c r="CK7" s="3">
        <v>7.30342306691441E-06</v>
      </c>
      <c r="CL7" s="3">
        <v>1.89149813433146E-05</v>
      </c>
      <c r="CM7" s="3">
        <v>9.13301203835049E-07</v>
      </c>
      <c r="CN7" s="3">
        <v>3.10335523280459E-06</v>
      </c>
      <c r="CO7" s="3">
        <v>8.10069732482357E-06</v>
      </c>
      <c r="CP7" s="3">
        <v>1.02487861535058E-06</v>
      </c>
      <c r="CQ7" s="3">
        <v>7.232940479045E-06</v>
      </c>
      <c r="CR7" s="3">
        <v>2.58144805377911E-06</v>
      </c>
      <c r="CS7" s="3">
        <v>1.52147976041447E-06</v>
      </c>
      <c r="CT7" s="3">
        <v>1.09511774527899E-06</v>
      </c>
      <c r="CU7" s="3">
        <v>1.24526069236353E-05</v>
      </c>
      <c r="CV7" s="3">
        <v>2.07339379062284E-06</v>
      </c>
      <c r="CW7" s="3"/>
      <c r="CX7" s="3">
        <v>-5.15938952763738E-07</v>
      </c>
      <c r="CY7" s="3">
        <v>-3.92028349510519E-07</v>
      </c>
      <c r="CZ7" s="3">
        <v>-4.41513101450567E-07</v>
      </c>
      <c r="DA7" s="3">
        <v>-8.60734397837264E-07</v>
      </c>
      <c r="DB7" s="3">
        <v>-7.1958961746324E-07</v>
      </c>
      <c r="DC7" s="3">
        <v>-4.28669485533396E-07</v>
      </c>
      <c r="DD7" s="3">
        <v>-1.48335746409043E-06</v>
      </c>
      <c r="DE7" s="3">
        <v>-1.46109188929377E-06</v>
      </c>
      <c r="DF7" s="3">
        <v>-8.90848686068765E-07</v>
      </c>
      <c r="DG7" s="3">
        <v>-5.46913610222581E-07</v>
      </c>
      <c r="DH7" s="3">
        <v>-2.63357409496714E-07</v>
      </c>
      <c r="DI7" s="3">
        <v>-2.91547770065964E-07</v>
      </c>
      <c r="DJ7" s="3">
        <v>-1.79211369221096E-06</v>
      </c>
      <c r="DK7" s="3">
        <v>-3.87558252046858E-06</v>
      </c>
      <c r="DL7" s="3">
        <v>-2.6304592481045E-07</v>
      </c>
      <c r="DM7" s="3">
        <v>-2.55998673468603E-07</v>
      </c>
      <c r="DN7" s="3">
        <v>-4.02575336684107E-06</v>
      </c>
      <c r="DO7" s="3">
        <v>-4.02035047544529E-07</v>
      </c>
      <c r="DP7" s="3">
        <v>-2.82591444763727E-06</v>
      </c>
      <c r="DQ7" s="3">
        <v>-1.55265954547621E-06</v>
      </c>
      <c r="DR7" s="3">
        <v>-8.32857890651682E-07</v>
      </c>
      <c r="DS7" s="3">
        <v>-5.35032985277752E-07</v>
      </c>
      <c r="DT7" s="3">
        <v>-3.3229969011725E-06</v>
      </c>
      <c r="DU7" s="3">
        <v>-4.25698734486013E-07</v>
      </c>
      <c r="DV7" s="3"/>
      <c r="DW7" s="3">
        <v>5.05193311167296E-09</v>
      </c>
      <c r="DX7" s="3">
        <v>6.04588001113176E-09</v>
      </c>
      <c r="DY7" s="3">
        <v>5.18941699009567E-09</v>
      </c>
      <c r="DZ7" s="3">
        <v>5.46973915393229E-09</v>
      </c>
      <c r="EA7" s="3">
        <v>5.62327670133024E-09</v>
      </c>
      <c r="EB7" s="3">
        <v>5.6801743174148E-09</v>
      </c>
      <c r="EC7" s="3">
        <v>6.1734294515085E-09</v>
      </c>
      <c r="ED7" s="3">
        <v>7.76538538502659E-09</v>
      </c>
      <c r="EE7" s="3">
        <v>6.63519001426382E-09</v>
      </c>
      <c r="EF7" s="3">
        <v>4.64876674713651E-09</v>
      </c>
      <c r="EG7" s="3">
        <v>4.27325795854145E-09</v>
      </c>
      <c r="EH7" s="3">
        <v>3.11615060294549E-09</v>
      </c>
      <c r="EI7" s="3">
        <v>1.22807592378392E-08</v>
      </c>
      <c r="EJ7" s="3">
        <v>2.95934111723869E-08</v>
      </c>
      <c r="EK7" s="3">
        <v>3.79788664995028E-09</v>
      </c>
      <c r="EL7" s="3">
        <v>6.57837091325578E-09</v>
      </c>
      <c r="EM7" s="3">
        <v>9.51660064856988E-09</v>
      </c>
      <c r="EN7" s="3">
        <v>4.7642239694174E-09</v>
      </c>
      <c r="EO7" s="3">
        <v>7.78822852961388E-09</v>
      </c>
      <c r="EP7" s="3">
        <v>1.13129017984302E-08</v>
      </c>
      <c r="EQ7" s="3">
        <v>7.06056990612633E-09</v>
      </c>
      <c r="ER7" s="3">
        <v>5.02542335658445E-09</v>
      </c>
      <c r="ES7" s="3">
        <v>7.6588444408401E-09</v>
      </c>
      <c r="ET7" s="3">
        <v>5.2902392487957E-09</v>
      </c>
      <c r="EU7" s="3"/>
      <c r="EV7" s="3">
        <v>-0.0464687347412109</v>
      </c>
      <c r="EW7" s="3">
        <v>-0.0808906555175781</v>
      </c>
      <c r="EX7" s="3">
        <v>-0.069149653116862</v>
      </c>
      <c r="EY7" s="3">
        <v>-0.0639400482177734</v>
      </c>
      <c r="EZ7" s="3">
        <v>-0.0598882039388021</v>
      </c>
      <c r="FA7" s="3">
        <v>-0.0836238861083984</v>
      </c>
      <c r="FB7" s="3">
        <v>-0.049017588297526</v>
      </c>
      <c r="FC7" s="3">
        <v>-0.0677369435628255</v>
      </c>
      <c r="FD7" s="3">
        <v>-0.0742295583089193</v>
      </c>
      <c r="FE7" s="3">
        <v>-0.0789807637532552</v>
      </c>
      <c r="FF7" s="3">
        <v>-0.0840568542480469</v>
      </c>
      <c r="FG7" s="3">
        <v>-0.0755526224772135</v>
      </c>
      <c r="FH7" s="3">
        <v>-0.060940424601237</v>
      </c>
      <c r="FI7" s="3">
        <v>-0.108076095581055</v>
      </c>
      <c r="FJ7" s="3">
        <v>-0.0732644399007161</v>
      </c>
      <c r="FK7" s="3">
        <v>-0.076385498046875</v>
      </c>
      <c r="FL7" s="3">
        <v>-0.0764185587565104</v>
      </c>
      <c r="FM7" s="3">
        <v>-0.0713609059651693</v>
      </c>
      <c r="FN7" s="3">
        <v>-0.0625260670979818</v>
      </c>
      <c r="FO7" s="3">
        <v>-0.096185048421224</v>
      </c>
      <c r="FP7" s="3">
        <v>-0.099056879679362</v>
      </c>
      <c r="FQ7" s="3">
        <v>-0.0982583363850911</v>
      </c>
      <c r="FR7" s="3">
        <v>-0.107705434163411</v>
      </c>
      <c r="FS7" s="3">
        <v>-0.0938186645507813</v>
      </c>
    </row>
    <row r="8" spans="1:175" ht="12.75">
      <c r="A8" s="3"/>
      <c r="B8" s="3">
        <v>2445788.5108043</v>
      </c>
      <c r="C8" s="3">
        <v>3359536.23792732</v>
      </c>
      <c r="D8" s="3">
        <v>4737650.38558483</v>
      </c>
      <c r="E8" s="3">
        <v>3511547.88457503</v>
      </c>
      <c r="F8" s="3">
        <v>2733960.20589886</v>
      </c>
      <c r="G8" s="3">
        <v>2036196.8982227</v>
      </c>
      <c r="H8" s="3">
        <v>3866711.79854173</v>
      </c>
      <c r="I8" s="3">
        <v>3880063.78773477</v>
      </c>
      <c r="J8" s="3">
        <v>2937195.272256</v>
      </c>
      <c r="K8" s="3">
        <v>4221636.35757881</v>
      </c>
      <c r="L8" s="3">
        <v>4885490.95738681</v>
      </c>
      <c r="M8" s="3">
        <v>8717061.17121251</v>
      </c>
      <c r="N8" s="3">
        <v>1251472.64192946</v>
      </c>
      <c r="O8" s="3">
        <v>386186.110104153</v>
      </c>
      <c r="P8" s="3">
        <v>1315801.25871136</v>
      </c>
      <c r="Q8" s="3">
        <v>2288046.65517232</v>
      </c>
      <c r="R8" s="3">
        <v>716590.352794198</v>
      </c>
      <c r="S8" s="3">
        <v>4448831.42545905</v>
      </c>
      <c r="T8" s="3">
        <v>1745359.6277859</v>
      </c>
      <c r="U8" s="3">
        <v>1143141.3505146</v>
      </c>
      <c r="V8" s="3">
        <v>2414982.22435021</v>
      </c>
      <c r="W8" s="3">
        <v>2293982.6835743</v>
      </c>
      <c r="X8" s="3">
        <v>495126.584305665</v>
      </c>
      <c r="Y8" s="3">
        <v>3258553.086814</v>
      </c>
      <c r="Z8" s="3"/>
      <c r="AA8" s="3">
        <v>4.08866095977837E-07</v>
      </c>
      <c r="AB8" s="3">
        <v>2.97660131988025E-07</v>
      </c>
      <c r="AC8" s="3">
        <v>2.11075093899432E-07</v>
      </c>
      <c r="AD8" s="3">
        <v>2.84774701319791E-07</v>
      </c>
      <c r="AE8" s="3">
        <v>3.65769771572525E-07</v>
      </c>
      <c r="AF8" s="3">
        <v>4.91111640958127E-07</v>
      </c>
      <c r="AG8" s="3">
        <v>2.58617671060237E-07</v>
      </c>
      <c r="AH8" s="3">
        <v>2.5772772168362E-07</v>
      </c>
      <c r="AI8" s="3">
        <v>3.40460850337649E-07</v>
      </c>
      <c r="AJ8" s="3">
        <v>2.36874973422277E-07</v>
      </c>
      <c r="AK8" s="3">
        <v>2.04687718946242E-07</v>
      </c>
      <c r="AL8" s="3">
        <v>1.14717561384384E-07</v>
      </c>
      <c r="AM8" s="3">
        <v>7.99058618219769E-07</v>
      </c>
      <c r="AN8" s="3">
        <v>2.5894250824565E-06</v>
      </c>
      <c r="AO8" s="3">
        <v>7.59993193029283E-07</v>
      </c>
      <c r="AP8" s="3">
        <v>4.37054024986518E-07</v>
      </c>
      <c r="AQ8" s="3">
        <v>1.39549743601865E-06</v>
      </c>
      <c r="AR8" s="3">
        <v>2.24778128089404E-07</v>
      </c>
      <c r="AS8" s="3">
        <v>5.72947823520226E-07</v>
      </c>
      <c r="AT8" s="3">
        <v>8.74782457611073E-07</v>
      </c>
      <c r="AU8" s="3">
        <v>4.14081722804012E-07</v>
      </c>
      <c r="AV8" s="3">
        <v>4.35923081355557E-07</v>
      </c>
      <c r="AW8" s="3">
        <v>2.01968553436156E-06</v>
      </c>
      <c r="AX8" s="3">
        <v>3.0688467346031E-07</v>
      </c>
      <c r="AY8" s="3"/>
      <c r="AZ8" s="3">
        <v>2.68632983355117E-07</v>
      </c>
      <c r="BA8" s="3">
        <v>2.47935018514447E-07</v>
      </c>
      <c r="BB8" s="3">
        <v>1.93177127072872E-07</v>
      </c>
      <c r="BC8" s="3">
        <v>1.16972332657046E-06</v>
      </c>
      <c r="BD8" s="3">
        <v>5.3633188181017E-07</v>
      </c>
      <c r="BE8" s="3">
        <v>2.64335110054787E-07</v>
      </c>
      <c r="BF8" s="3">
        <v>2.07960817345263E-07</v>
      </c>
      <c r="BG8" s="3">
        <v>4.26283919692981E-07</v>
      </c>
      <c r="BH8" s="3">
        <v>4.77850667057047E-07</v>
      </c>
      <c r="BI8" s="3">
        <v>2.33442299099582E-07</v>
      </c>
      <c r="BJ8" s="3">
        <v>1.93866701028762E-07</v>
      </c>
      <c r="BK8" s="3">
        <v>2.21273887067927E-07</v>
      </c>
      <c r="BL8" s="3">
        <v>2.11731273962096E-06</v>
      </c>
      <c r="BM8" s="3">
        <v>4.46415983381463E-06</v>
      </c>
      <c r="BN8" s="3">
        <v>5.90995072637666E-07</v>
      </c>
      <c r="BO8" s="3">
        <v>3.46630806144915E-07</v>
      </c>
      <c r="BP8" s="3">
        <v>3.82826736636374E-06</v>
      </c>
      <c r="BQ8" s="3">
        <v>1.45814882043513E-07</v>
      </c>
      <c r="BR8" s="3">
        <v>3.87131435273104E-07</v>
      </c>
      <c r="BS8" s="3">
        <v>8.10478220052995E-07</v>
      </c>
      <c r="BT8" s="3">
        <v>2.03457494235772E-07</v>
      </c>
      <c r="BU8" s="3">
        <v>3.37388802389261E-07</v>
      </c>
      <c r="BV8" s="3">
        <v>5.72810423951221E-06</v>
      </c>
      <c r="BW8" s="3">
        <v>3.38780261957955E-07</v>
      </c>
      <c r="BX8" s="3"/>
      <c r="BY8" s="3">
        <v>1.15072946990242E-06</v>
      </c>
      <c r="BZ8" s="3">
        <v>1.07827175318062E-06</v>
      </c>
      <c r="CA8" s="3">
        <v>7.30089866594864E-07</v>
      </c>
      <c r="CB8" s="3">
        <v>2.76832658087522E-06</v>
      </c>
      <c r="CC8" s="3">
        <v>1.51324920938373E-06</v>
      </c>
      <c r="CD8" s="3">
        <v>1.6398411816344E-06</v>
      </c>
      <c r="CE8" s="3">
        <v>1.10475804986257E-06</v>
      </c>
      <c r="CF8" s="3">
        <v>1.35238130213082E-06</v>
      </c>
      <c r="CG8" s="3">
        <v>1.41787140478204E-06</v>
      </c>
      <c r="CH8" s="3">
        <v>1.04348167031605E-06</v>
      </c>
      <c r="CI8" s="3">
        <v>7.48994054696587E-07</v>
      </c>
      <c r="CJ8" s="3">
        <v>5.35162121404869E-07</v>
      </c>
      <c r="CK8" s="3">
        <v>7.31651628516333E-06</v>
      </c>
      <c r="CL8" s="3">
        <v>1.60214169187518E-05</v>
      </c>
      <c r="CM8" s="3">
        <v>1.95010143494562E-06</v>
      </c>
      <c r="CN8" s="3">
        <v>1.46448021276484E-06</v>
      </c>
      <c r="CO8" s="3">
        <v>2.39067799263682E-05</v>
      </c>
      <c r="CP8" s="3">
        <v>8.7406736491265E-07</v>
      </c>
      <c r="CQ8" s="3">
        <v>2.29106140911764E-06</v>
      </c>
      <c r="CR8" s="3">
        <v>2.80707675426035E-06</v>
      </c>
      <c r="CS8" s="3">
        <v>8.18231524980632E-07</v>
      </c>
      <c r="CT8" s="3">
        <v>1.20494734634559E-06</v>
      </c>
      <c r="CU8" s="3">
        <v>9.12200019284102E-06</v>
      </c>
      <c r="CV8" s="3">
        <v>1.16696205906983E-06</v>
      </c>
      <c r="CW8" s="3"/>
      <c r="CX8" s="3">
        <v>-3.93998157743345E-07</v>
      </c>
      <c r="CY8" s="3">
        <v>-3.63205983869496E-07</v>
      </c>
      <c r="CZ8" s="3">
        <v>-2.92391623091965E-07</v>
      </c>
      <c r="DA8" s="3">
        <v>-1.87862866625109E-06</v>
      </c>
      <c r="DB8" s="3">
        <v>-7.41716312269957E-07</v>
      </c>
      <c r="DC8" s="3">
        <v>-3.98999305053954E-07</v>
      </c>
      <c r="DD8" s="3">
        <v>-3.15246254612199E-07</v>
      </c>
      <c r="DE8" s="3">
        <v>-5.61656938044119E-07</v>
      </c>
      <c r="DF8" s="3">
        <v>-7.46565589465743E-07</v>
      </c>
      <c r="DG8" s="3">
        <v>-3.48979330954503E-07</v>
      </c>
      <c r="DH8" s="3">
        <v>-2.72738455848078E-07</v>
      </c>
      <c r="DI8" s="3">
        <v>-2.92403820320304E-07</v>
      </c>
      <c r="DJ8" s="3">
        <v>-3.79615753296474E-06</v>
      </c>
      <c r="DK8" s="3">
        <v>-6.00668932729265E-06</v>
      </c>
      <c r="DL8" s="3">
        <v>-8.52753453505526E-07</v>
      </c>
      <c r="DM8" s="3">
        <v>-4.72952677238748E-07</v>
      </c>
      <c r="DN8" s="3">
        <v>-2.18526796072836E-05</v>
      </c>
      <c r="DO8" s="3">
        <v>-2.03153879757997E-07</v>
      </c>
      <c r="DP8" s="3">
        <v>-5.87455572266334E-07</v>
      </c>
      <c r="DQ8" s="3">
        <v>-1.25801091318449E-06</v>
      </c>
      <c r="DR8" s="3">
        <v>-3.23464102067299E-07</v>
      </c>
      <c r="DS8" s="3">
        <v>-4.9872731124767E-07</v>
      </c>
      <c r="DT8" s="3">
        <v>-6.31967405406394E-06</v>
      </c>
      <c r="DU8" s="3">
        <v>-4.82320467779707E-07</v>
      </c>
      <c r="DV8" s="3"/>
      <c r="DW8" s="3">
        <v>5.04893067248463E-09</v>
      </c>
      <c r="DX8" s="3">
        <v>4.12659892655066E-09</v>
      </c>
      <c r="DY8" s="3">
        <v>2.89990287370083E-09</v>
      </c>
      <c r="DZ8" s="3">
        <v>6.80566639982904E-09</v>
      </c>
      <c r="EA8" s="3">
        <v>6.31445646061596E-09</v>
      </c>
      <c r="EB8" s="3">
        <v>6.17919418648242E-09</v>
      </c>
      <c r="EC8" s="3">
        <v>3.87649699429977E-09</v>
      </c>
      <c r="ED8" s="3">
        <v>5.88483396655919E-09</v>
      </c>
      <c r="EE8" s="3">
        <v>4.4426722542713E-09</v>
      </c>
      <c r="EF8" s="3">
        <v>3.70775457413237E-09</v>
      </c>
      <c r="EG8" s="3">
        <v>3.2472707422369E-09</v>
      </c>
      <c r="EH8" s="3">
        <v>2.39989101556426E-09</v>
      </c>
      <c r="EI8" s="3">
        <v>1.06770086535208E-08</v>
      </c>
      <c r="EJ8" s="3">
        <v>5.90512561803705E-08</v>
      </c>
      <c r="EK8" s="3">
        <v>9.48844884759476E-09</v>
      </c>
      <c r="EL8" s="3">
        <v>8.03541169452295E-09</v>
      </c>
      <c r="EM8" s="3">
        <v>1.69326435641898E-08</v>
      </c>
      <c r="EN8" s="3">
        <v>5.16472852960977E-09</v>
      </c>
      <c r="EO8" s="3">
        <v>1.07955977521942E-08</v>
      </c>
      <c r="EP8" s="3">
        <v>1.0834912643229E-08</v>
      </c>
      <c r="EQ8" s="3">
        <v>5.03341246390515E-09</v>
      </c>
      <c r="ER8" s="3">
        <v>5.83992957974314E-09</v>
      </c>
      <c r="ES8" s="3">
        <v>4.4317608405695E-08</v>
      </c>
      <c r="ET8" s="3">
        <v>5.15094839873231E-09</v>
      </c>
      <c r="EU8" s="3"/>
      <c r="EV8" s="3">
        <v>-0.120827992757161</v>
      </c>
      <c r="EW8" s="3">
        <v>-0.125784556070964</v>
      </c>
      <c r="EX8" s="3">
        <v>-0.123685201009115</v>
      </c>
      <c r="EY8" s="3">
        <v>-0.142749786376953</v>
      </c>
      <c r="EZ8" s="3">
        <v>-0.154734929402669</v>
      </c>
      <c r="FA8" s="3">
        <v>-0.169338862101237</v>
      </c>
      <c r="FB8" s="3">
        <v>-0.181067784627279</v>
      </c>
      <c r="FC8" s="3">
        <v>-0.188571929931641</v>
      </c>
      <c r="FD8" s="3">
        <v>-0.321052551269531</v>
      </c>
      <c r="FE8" s="3">
        <v>-0.186088562011719</v>
      </c>
      <c r="FF8" s="3">
        <v>-0.189692179361979</v>
      </c>
      <c r="FG8" s="3">
        <v>-0.165430704752604</v>
      </c>
      <c r="FH8" s="3">
        <v>-0.191885630289714</v>
      </c>
      <c r="FI8" s="3">
        <v>-0.222979863484701</v>
      </c>
      <c r="FJ8" s="3">
        <v>-0.208531061808268</v>
      </c>
      <c r="FK8" s="3">
        <v>-0.214154561360677</v>
      </c>
      <c r="FL8" s="3">
        <v>-0.249973297119141</v>
      </c>
      <c r="FM8" s="3">
        <v>-0.215279261271159</v>
      </c>
      <c r="FN8" s="3">
        <v>-0.198193868001302</v>
      </c>
      <c r="FO8" s="3">
        <v>-0.223173141479492</v>
      </c>
      <c r="FP8" s="3">
        <v>-0.226804733276367</v>
      </c>
      <c r="FQ8" s="3">
        <v>-0.20942497253418</v>
      </c>
      <c r="FR8" s="3">
        <v>-0.246299743652344</v>
      </c>
      <c r="FS8" s="3">
        <v>-0.217058181762695</v>
      </c>
    </row>
    <row r="9" spans="1:175" ht="12.75">
      <c r="A9" s="3"/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208322356.097076</v>
      </c>
      <c r="I9" s="3">
        <v>1527070844.78881</v>
      </c>
      <c r="J9" s="3">
        <v>1440435311.8974</v>
      </c>
      <c r="K9" s="3">
        <v>333062577.49734</v>
      </c>
      <c r="L9" s="3">
        <v>246893492.02169</v>
      </c>
      <c r="M9" s="3">
        <v>687372965.551471</v>
      </c>
      <c r="N9" s="3">
        <v>1524288.10920595</v>
      </c>
      <c r="O9" s="3">
        <v>1050666.95622624</v>
      </c>
      <c r="P9" s="3">
        <v>2914347.20101027</v>
      </c>
      <c r="Q9" s="3">
        <v>19332061.1757264</v>
      </c>
      <c r="R9" s="3">
        <v>12534618.0884504</v>
      </c>
      <c r="S9" s="3">
        <v>31891155.604752</v>
      </c>
      <c r="T9" s="3">
        <v>43321359.068598</v>
      </c>
      <c r="U9" s="3">
        <v>27098757.077989</v>
      </c>
      <c r="V9" s="3">
        <v>40977432.2912337</v>
      </c>
      <c r="W9" s="3">
        <v>24790370.2368239</v>
      </c>
      <c r="X9" s="3">
        <v>4152376.24127841</v>
      </c>
      <c r="Y9" s="3">
        <v>42494995.8190928</v>
      </c>
      <c r="Z9" s="3"/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4.80025292885038E-09</v>
      </c>
      <c r="AH9" s="3">
        <v>6.54848465879983E-10</v>
      </c>
      <c r="AI9" s="3">
        <v>6.94234577381165E-10</v>
      </c>
      <c r="AJ9" s="3">
        <v>3.00243878346851E-09</v>
      </c>
      <c r="AK9" s="3">
        <v>4.05032952392341E-09</v>
      </c>
      <c r="AL9" s="3">
        <v>1.45481427131443E-09</v>
      </c>
      <c r="AM9" s="3">
        <v>6.56043955181763E-07</v>
      </c>
      <c r="AN9" s="3">
        <v>9.51776387440389E-07</v>
      </c>
      <c r="AO9" s="3">
        <v>3.43130015412489E-07</v>
      </c>
      <c r="AP9" s="3">
        <v>5.17275416682219E-08</v>
      </c>
      <c r="AQ9" s="3">
        <v>7.97790561262828E-08</v>
      </c>
      <c r="AR9" s="3">
        <v>3.13566561335581E-08</v>
      </c>
      <c r="AS9" s="3">
        <v>2.30833016668875E-08</v>
      </c>
      <c r="AT9" s="3">
        <v>3.69020614902021E-08</v>
      </c>
      <c r="AU9" s="3">
        <v>2.44036764649583E-08</v>
      </c>
      <c r="AV9" s="3">
        <v>4.0338243860295E-08</v>
      </c>
      <c r="AW9" s="3">
        <v>2.40825961303576E-07</v>
      </c>
      <c r="AX9" s="3">
        <v>2.35321825717349E-08</v>
      </c>
      <c r="AY9" s="3"/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6.88319039598511E-09</v>
      </c>
      <c r="BG9" s="3">
        <v>-0.200009250947097</v>
      </c>
      <c r="BH9" s="3">
        <v>5.62699097095039E-10</v>
      </c>
      <c r="BI9" s="3">
        <v>4.99567388239731E-09</v>
      </c>
      <c r="BJ9" s="3">
        <v>3.00370645799345E-09</v>
      </c>
      <c r="BK9" s="3">
        <v>1.27218519179592E-09</v>
      </c>
      <c r="BL9" s="3">
        <v>4.90600126600721E-07</v>
      </c>
      <c r="BM9" s="3">
        <v>1.95301529950972E-06</v>
      </c>
      <c r="BN9" s="3">
        <v>3.73405731951383E-07</v>
      </c>
      <c r="BO9" s="3">
        <v>5.93611908726063E-08</v>
      </c>
      <c r="BP9" s="3">
        <v>7.79827563090838E-08</v>
      </c>
      <c r="BQ9" s="3">
        <v>4.61316010184454E-08</v>
      </c>
      <c r="BR9" s="3">
        <v>4.13708130347904E-08</v>
      </c>
      <c r="BS9" s="3">
        <v>6.38846076458419E-08</v>
      </c>
      <c r="BT9" s="3">
        <v>4.13569812968709E-08</v>
      </c>
      <c r="BU9" s="3">
        <v>5.10311269966279E-08</v>
      </c>
      <c r="BV9" s="3">
        <v>1.79320106168296E-07</v>
      </c>
      <c r="BW9" s="3">
        <v>3.35914020759136E-08</v>
      </c>
      <c r="BX9" s="3"/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2.01454810030746E-08</v>
      </c>
      <c r="CF9" s="3">
        <v>2.9575930215202E-09</v>
      </c>
      <c r="CG9" s="3">
        <v>3.40944710383218E-09</v>
      </c>
      <c r="CH9" s="3">
        <v>3.3228683128322E-08</v>
      </c>
      <c r="CI9" s="3">
        <v>2.747606173353E-09</v>
      </c>
      <c r="CJ9" s="3">
        <v>6.94228237419183E-09</v>
      </c>
      <c r="CK9" s="3">
        <v>1.35409597912687E-06</v>
      </c>
      <c r="CL9" s="3">
        <v>1.23876671248517E-05</v>
      </c>
      <c r="CM9" s="3">
        <v>9.46579212082755E-07</v>
      </c>
      <c r="CN9" s="3">
        <v>1.70908574346741E-07</v>
      </c>
      <c r="CO9" s="3">
        <v>3.09746130234376E-07</v>
      </c>
      <c r="CP9" s="3">
        <v>1.14372893340929E-07</v>
      </c>
      <c r="CQ9" s="3">
        <v>1.08570884170949E-07</v>
      </c>
      <c r="CR9" s="3">
        <v>1.64015812059439E-07</v>
      </c>
      <c r="CS9" s="3">
        <v>9.90703383290305E-08</v>
      </c>
      <c r="CT9" s="3">
        <v>2.1922450288796E-07</v>
      </c>
      <c r="CU9" s="3">
        <v>8.43319660855384E-07</v>
      </c>
      <c r="CV9" s="3">
        <v>1.06272402515948E-07</v>
      </c>
      <c r="CW9" s="3"/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-7.82220652899452E-09</v>
      </c>
      <c r="DE9" s="3">
        <v>2.10102449531612E-09</v>
      </c>
      <c r="DF9" s="3">
        <v>3.3595957527726E-10</v>
      </c>
      <c r="DG9" s="3">
        <v>-5.99504242451498E-09</v>
      </c>
      <c r="DH9" s="3">
        <v>-9.1555473165958E-11</v>
      </c>
      <c r="DI9" s="3">
        <v>-0.326975886342653</v>
      </c>
      <c r="DJ9" s="3">
        <v>-7.5287585906882E-07</v>
      </c>
      <c r="DK9" s="3">
        <v>-3.14998500707916E-06</v>
      </c>
      <c r="DL9" s="3">
        <v>-5.51213479401404E-07</v>
      </c>
      <c r="DM9" s="3">
        <v>-1.99865210047656E-08</v>
      </c>
      <c r="DN9" s="3">
        <v>-4.62280301938299E-08</v>
      </c>
      <c r="DO9" s="3">
        <v>1.82945306174029E-08</v>
      </c>
      <c r="DP9" s="3">
        <v>3.44595369785582E-08</v>
      </c>
      <c r="DQ9" s="3">
        <v>-4.34556932846599E-09</v>
      </c>
      <c r="DR9" s="3">
        <v>2.65481880455249E-08</v>
      </c>
      <c r="DS9" s="3">
        <v>-3.48216421902866E-08</v>
      </c>
      <c r="DT9" s="3">
        <v>-2.4620337632083E-07</v>
      </c>
      <c r="DU9" s="3">
        <v>-2.99240196640477E-08</v>
      </c>
      <c r="DV9" s="3"/>
      <c r="DW9" s="3">
        <v>0</v>
      </c>
      <c r="DX9" s="3">
        <v>0</v>
      </c>
      <c r="DY9" s="3">
        <v>0</v>
      </c>
      <c r="DZ9" s="3">
        <v>0</v>
      </c>
      <c r="EA9" s="3">
        <v>0</v>
      </c>
      <c r="EB9" s="3">
        <v>0</v>
      </c>
      <c r="EC9" s="3">
        <v>1.73290719783994E-10</v>
      </c>
      <c r="ED9" s="3">
        <v>7.48219545450655E-11</v>
      </c>
      <c r="EE9" s="3">
        <v>6.96673680994277E-11</v>
      </c>
      <c r="EF9" s="3">
        <v>1.93701095345576E-10</v>
      </c>
      <c r="EG9" s="3">
        <v>1.63028447648521E-10</v>
      </c>
      <c r="EH9" s="3">
        <v>1.1348205822173E-10</v>
      </c>
      <c r="EI9" s="3">
        <v>5.87152637063674E-09</v>
      </c>
      <c r="EJ9" s="3">
        <v>2.46856213959675E-08</v>
      </c>
      <c r="EK9" s="3">
        <v>5.0027774063577E-09</v>
      </c>
      <c r="EL9" s="3">
        <v>3.27978575690131E-09</v>
      </c>
      <c r="EM9" s="3">
        <v>4.1904619610062E-09</v>
      </c>
      <c r="EN9" s="3">
        <v>2.91418742516759E-09</v>
      </c>
      <c r="EO9" s="3">
        <v>2.73834984408731E-09</v>
      </c>
      <c r="EP9" s="3">
        <v>3.22521587011651E-09</v>
      </c>
      <c r="EQ9" s="3">
        <v>2.64118470942503E-09</v>
      </c>
      <c r="ER9" s="3">
        <v>2.23095726507442E-09</v>
      </c>
      <c r="ES9" s="3">
        <v>5.03861538265894E-09</v>
      </c>
      <c r="ET9" s="3">
        <v>1.21128879090028E-09</v>
      </c>
      <c r="EU9" s="3"/>
      <c r="EV9" s="3">
        <v>0</v>
      </c>
      <c r="EW9" s="3">
        <v>0</v>
      </c>
      <c r="EX9" s="3">
        <v>0</v>
      </c>
      <c r="EY9" s="3">
        <v>0</v>
      </c>
      <c r="EZ9" s="3">
        <v>0</v>
      </c>
      <c r="FA9" s="3">
        <v>0</v>
      </c>
      <c r="FB9" s="3">
        <v>-0.148066202799479</v>
      </c>
      <c r="FC9" s="3">
        <v>-0.311840693155924</v>
      </c>
      <c r="FD9" s="3">
        <v>-0.294971466064453</v>
      </c>
      <c r="FE9" s="3">
        <v>-0.146270116170247</v>
      </c>
      <c r="FF9" s="3">
        <v>-0.15370241800944</v>
      </c>
      <c r="FG9" s="3">
        <v>-0.212222417195638</v>
      </c>
      <c r="FH9" s="3">
        <v>-0.165725072224935</v>
      </c>
      <c r="FI9" s="3">
        <v>-0.158061345418294</v>
      </c>
      <c r="FJ9" s="3">
        <v>-0.160944620768229</v>
      </c>
      <c r="FK9" s="3">
        <v>-0.117258707682292</v>
      </c>
      <c r="FL9" s="3">
        <v>-0.13020388285319</v>
      </c>
      <c r="FM9" s="3">
        <v>-0.132143020629883</v>
      </c>
      <c r="FN9" s="3">
        <v>-0.112395604451497</v>
      </c>
      <c r="FO9" s="3">
        <v>-0.105492273966471</v>
      </c>
      <c r="FP9" s="3">
        <v>-0.111139297485352</v>
      </c>
      <c r="FQ9" s="3">
        <v>-0.117617925008138</v>
      </c>
      <c r="FR9" s="3">
        <v>-0.118453979492188</v>
      </c>
      <c r="FS9" s="3">
        <v>-0.143000920613607</v>
      </c>
    </row>
    <row r="10" spans="1:175" ht="12.75">
      <c r="A10" s="3"/>
      <c r="B10" s="3">
        <v>6202238.37902483</v>
      </c>
      <c r="C10" s="3">
        <v>5980478.28841942</v>
      </c>
      <c r="D10" s="3">
        <v>7303938.89239516</v>
      </c>
      <c r="E10" s="3">
        <v>6372735.32319936</v>
      </c>
      <c r="F10" s="3">
        <v>7211830.26836975</v>
      </c>
      <c r="G10" s="3">
        <v>2370424.61570284</v>
      </c>
      <c r="H10" s="3">
        <v>4983294.76159426</v>
      </c>
      <c r="I10" s="3">
        <v>6657967.51846546</v>
      </c>
      <c r="J10" s="3">
        <v>8162508.58725786</v>
      </c>
      <c r="K10" s="3">
        <v>23342899.0612848</v>
      </c>
      <c r="L10" s="3">
        <v>38276689.7860658</v>
      </c>
      <c r="M10" s="3">
        <v>10035091.2446297</v>
      </c>
      <c r="N10" s="3">
        <v>1547735.01335519</v>
      </c>
      <c r="O10" s="3">
        <v>2381278.01888817</v>
      </c>
      <c r="P10" s="3">
        <v>4224636.08098971</v>
      </c>
      <c r="Q10" s="3">
        <v>6192336.60481131</v>
      </c>
      <c r="R10" s="3">
        <v>10536271.5099659</v>
      </c>
      <c r="S10" s="3">
        <v>4856145.38202385</v>
      </c>
      <c r="T10" s="3">
        <v>7728766.43716879</v>
      </c>
      <c r="U10" s="3">
        <v>5834819.96576108</v>
      </c>
      <c r="V10" s="3">
        <v>11414551.3944016</v>
      </c>
      <c r="W10" s="3">
        <v>5241644.5194162</v>
      </c>
      <c r="X10" s="3">
        <v>2844148.1604981</v>
      </c>
      <c r="Y10" s="3">
        <v>1472163.33138051</v>
      </c>
      <c r="Z10" s="3"/>
      <c r="AA10" s="3">
        <v>1.61232113132232E-07</v>
      </c>
      <c r="AB10" s="3">
        <v>1.67210706531014E-07</v>
      </c>
      <c r="AC10" s="3">
        <v>1.36912426942837E-07</v>
      </c>
      <c r="AD10" s="3">
        <v>1.56918489358815E-07</v>
      </c>
      <c r="AE10" s="3">
        <v>1.38661055902256E-07</v>
      </c>
      <c r="AF10" s="3">
        <v>4.21865345717184E-07</v>
      </c>
      <c r="AG10" s="3">
        <v>2.00670449540111E-07</v>
      </c>
      <c r="AH10" s="3">
        <v>1.50195986571962E-07</v>
      </c>
      <c r="AI10" s="3">
        <v>1.22511356565193E-07</v>
      </c>
      <c r="AJ10" s="3">
        <v>4.28395803526626E-08</v>
      </c>
      <c r="AK10" s="3">
        <v>2.61255611597855E-08</v>
      </c>
      <c r="AL10" s="3">
        <v>9.96503146431435E-08</v>
      </c>
      <c r="AM10" s="3">
        <v>6.46105432371266E-07</v>
      </c>
      <c r="AN10" s="3">
        <v>4.19942565323348E-07</v>
      </c>
      <c r="AO10" s="3">
        <v>2.36706779194512E-07</v>
      </c>
      <c r="AP10" s="3">
        <v>1.61489929217191E-07</v>
      </c>
      <c r="AQ10" s="3">
        <v>9.4910234522158E-08</v>
      </c>
      <c r="AR10" s="3">
        <v>2.05924642145545E-07</v>
      </c>
      <c r="AS10" s="3">
        <v>1.29386753776237E-07</v>
      </c>
      <c r="AT10" s="3">
        <v>1.71384893770165E-07</v>
      </c>
      <c r="AU10" s="3">
        <v>8.76074727291043E-08</v>
      </c>
      <c r="AV10" s="3">
        <v>1.90779820397164E-07</v>
      </c>
      <c r="AW10" s="3">
        <v>3.51599123382119E-07</v>
      </c>
      <c r="AX10" s="3">
        <v>6.79272454818078E-07</v>
      </c>
      <c r="AY10" s="3"/>
      <c r="AZ10" s="3">
        <v>1.89732447474798E-07</v>
      </c>
      <c r="BA10" s="3">
        <v>1.70831179401279E-07</v>
      </c>
      <c r="BB10" s="3">
        <v>1.35327935977091E-07</v>
      </c>
      <c r="BC10" s="3">
        <v>1.69199237167882E-07</v>
      </c>
      <c r="BD10" s="3">
        <v>1.81852467658498E-07</v>
      </c>
      <c r="BE10" s="3">
        <v>4.52871375038605E-07</v>
      </c>
      <c r="BF10" s="3">
        <v>1.84966266100741E-07</v>
      </c>
      <c r="BG10" s="3">
        <v>1.89490701860641E-07</v>
      </c>
      <c r="BH10" s="3">
        <v>1.83726306360094E-07</v>
      </c>
      <c r="BI10" s="3">
        <v>1.23530752414225E-07</v>
      </c>
      <c r="BJ10" s="3">
        <v>5.6744512867585E-08</v>
      </c>
      <c r="BK10" s="3">
        <v>1.22376215107791E-07</v>
      </c>
      <c r="BL10" s="3">
        <v>1.40425065923446E-06</v>
      </c>
      <c r="BM10" s="3">
        <v>3.58076428047473E-07</v>
      </c>
      <c r="BN10" s="3">
        <v>2.37518073589821E-07</v>
      </c>
      <c r="BO10" s="3">
        <v>2.54203525639985E-07</v>
      </c>
      <c r="BP10" s="3">
        <v>9.11656446182461E-08</v>
      </c>
      <c r="BQ10" s="3">
        <v>1.18662671284749E-07</v>
      </c>
      <c r="BR10" s="3">
        <v>1.11952438358705E-07</v>
      </c>
      <c r="BS10" s="3">
        <v>3.3495815616679E-07</v>
      </c>
      <c r="BT10" s="3">
        <v>7.47246234273434E-08</v>
      </c>
      <c r="BU10" s="3">
        <v>1.97015380776805E-07</v>
      </c>
      <c r="BV10" s="3">
        <v>4.30156271107529E-07</v>
      </c>
      <c r="BW10" s="3">
        <v>1.4620872057538E-06</v>
      </c>
      <c r="BX10" s="3"/>
      <c r="BY10" s="3">
        <v>6.66625435985272E-07</v>
      </c>
      <c r="BZ10" s="3">
        <v>5.93492226090121E-07</v>
      </c>
      <c r="CA10" s="3">
        <v>5.27381762834719E-07</v>
      </c>
      <c r="CB10" s="3">
        <v>6.30933429611377E-07</v>
      </c>
      <c r="CC10" s="3">
        <v>5.77513863073054E-07</v>
      </c>
      <c r="CD10" s="3">
        <v>1.28835611191517E-06</v>
      </c>
      <c r="CE10" s="3">
        <v>5.11934932365032E-07</v>
      </c>
      <c r="CF10" s="3">
        <v>6.90258297159341E-07</v>
      </c>
      <c r="CG10" s="3">
        <v>4.68463702414125E-07</v>
      </c>
      <c r="CH10" s="3">
        <v>2.95931003843088E-07</v>
      </c>
      <c r="CI10" s="3">
        <v>1.968364147509E-07</v>
      </c>
      <c r="CJ10" s="3">
        <v>3.43645179641602E-07</v>
      </c>
      <c r="CK10" s="3">
        <v>2.220666238018E-06</v>
      </c>
      <c r="CL10" s="3">
        <v>1.95343026989612E-06</v>
      </c>
      <c r="CM10" s="3">
        <v>1.21865997464018E-06</v>
      </c>
      <c r="CN10" s="3">
        <v>6.55784730999452E-07</v>
      </c>
      <c r="CO10" s="3">
        <v>3.40366118955925E-07</v>
      </c>
      <c r="CP10" s="3">
        <v>5.41774751459147E-07</v>
      </c>
      <c r="CQ10" s="3">
        <v>7.29735910352205E-07</v>
      </c>
      <c r="CR10" s="3">
        <v>5.73382213842929E-07</v>
      </c>
      <c r="CS10" s="3">
        <v>3.04841817454192E-07</v>
      </c>
      <c r="CT10" s="3">
        <v>5.5625804776145E-07</v>
      </c>
      <c r="CU10" s="3">
        <v>1.90656768781499E-06</v>
      </c>
      <c r="CV10" s="3">
        <v>2.42868132707318E-06</v>
      </c>
      <c r="CW10" s="3"/>
      <c r="CX10" s="3">
        <v>-2.72424843701617E-07</v>
      </c>
      <c r="CY10" s="3">
        <v>-2.47810792243447E-07</v>
      </c>
      <c r="CZ10" s="3">
        <v>-2.01620023322885E-07</v>
      </c>
      <c r="DA10" s="3">
        <v>-2.39521996243094E-07</v>
      </c>
      <c r="DB10" s="3">
        <v>-2.59006294206124E-07</v>
      </c>
      <c r="DC10" s="3">
        <v>-6.63578726441743E-07</v>
      </c>
      <c r="DD10" s="3">
        <v>-2.75249506112366E-07</v>
      </c>
      <c r="DE10" s="3">
        <v>-2.82608326257083E-07</v>
      </c>
      <c r="DF10" s="3">
        <v>-2.62587166880204E-07</v>
      </c>
      <c r="DG10" s="3">
        <v>-1.72573302519302E-07</v>
      </c>
      <c r="DH10" s="3">
        <v>-4.97943558309853E-08</v>
      </c>
      <c r="DI10" s="3">
        <v>-1.80426647890397E-07</v>
      </c>
      <c r="DJ10" s="3">
        <v>-1.66105610026294E-06</v>
      </c>
      <c r="DK10" s="3">
        <v>-4.69405328372395E-07</v>
      </c>
      <c r="DL10" s="3">
        <v>-3.81074657096752E-07</v>
      </c>
      <c r="DM10" s="3">
        <v>-3.4048690851047E-07</v>
      </c>
      <c r="DN10" s="3">
        <v>-1.24914208254307E-07</v>
      </c>
      <c r="DO10" s="3">
        <v>-1.74378513180842E-07</v>
      </c>
      <c r="DP10" s="3">
        <v>-1.71914638345886E-07</v>
      </c>
      <c r="DQ10" s="3">
        <v>-4.29497205505546E-07</v>
      </c>
      <c r="DR10" s="3">
        <v>-1.01437616972492E-07</v>
      </c>
      <c r="DS10" s="3">
        <v>-2.80855992418399E-07</v>
      </c>
      <c r="DT10" s="3">
        <v>-6.29239234608932E-07</v>
      </c>
      <c r="DU10" s="3">
        <v>-1.82385350791025E-06</v>
      </c>
      <c r="DV10" s="3"/>
      <c r="DW10" s="3">
        <v>2.91509267098801E-09</v>
      </c>
      <c r="DX10" s="3">
        <v>2.84672183940136E-09</v>
      </c>
      <c r="DY10" s="3">
        <v>2.44491440348583E-09</v>
      </c>
      <c r="DZ10" s="3">
        <v>2.78592032462065E-09</v>
      </c>
      <c r="EA10" s="3">
        <v>2.39874652273094E-09</v>
      </c>
      <c r="EB10" s="3">
        <v>5.32563200937182E-09</v>
      </c>
      <c r="EC10" s="3">
        <v>2.48638814845747E-09</v>
      </c>
      <c r="ED10" s="3">
        <v>2.56350200724099E-09</v>
      </c>
      <c r="EE10" s="3">
        <v>1.91322449480208E-09</v>
      </c>
      <c r="EF10" s="3">
        <v>1.30380114629185E-09</v>
      </c>
      <c r="EG10" s="3">
        <v>1.08897203940354E-09</v>
      </c>
      <c r="EH10" s="3">
        <v>1.50155811930641E-09</v>
      </c>
      <c r="EI10" s="3">
        <v>1.38637732535644E-08</v>
      </c>
      <c r="EJ10" s="3">
        <v>7.12313730485134E-09</v>
      </c>
      <c r="EK10" s="3">
        <v>3.98203595057804E-09</v>
      </c>
      <c r="EL10" s="3">
        <v>3.84232895398685E-09</v>
      </c>
      <c r="EM10" s="3">
        <v>2.41938664141844E-09</v>
      </c>
      <c r="EN10" s="3">
        <v>3.28669736678025E-09</v>
      </c>
      <c r="EO10" s="3">
        <v>2.81111722660257E-09</v>
      </c>
      <c r="EP10" s="3">
        <v>3.67437949952257E-09</v>
      </c>
      <c r="EQ10" s="3">
        <v>2.20163811516815E-09</v>
      </c>
      <c r="ER10" s="3">
        <v>3.22881219898067E-09</v>
      </c>
      <c r="ES10" s="3">
        <v>6.63502743322994E-09</v>
      </c>
      <c r="ET10" s="3">
        <v>1.31004793055986E-08</v>
      </c>
      <c r="EU10" s="3"/>
      <c r="EV10" s="3">
        <v>0.0170771280924479</v>
      </c>
      <c r="EW10" s="3">
        <v>0.0443655649820964</v>
      </c>
      <c r="EX10" s="3">
        <v>0.0294100443522135</v>
      </c>
      <c r="EY10" s="3">
        <v>0.0170993804931641</v>
      </c>
      <c r="EZ10" s="3">
        <v>0.0175832112630208</v>
      </c>
      <c r="FA10" s="3">
        <v>0.0222644805908203</v>
      </c>
      <c r="FB10" s="3">
        <v>0.0142161051432292</v>
      </c>
      <c r="FC10" s="3">
        <v>0.0115407307942708</v>
      </c>
      <c r="FD10" s="3">
        <v>0.0218156178792318</v>
      </c>
      <c r="FE10" s="3">
        <v>0.0221176147460938</v>
      </c>
      <c r="FF10" s="3">
        <v>0.00469144185384115</v>
      </c>
      <c r="FG10" s="3">
        <v>0.0380929311116536</v>
      </c>
      <c r="FH10" s="3">
        <v>-0.00857035319010417</v>
      </c>
      <c r="FI10" s="3">
        <v>-5.340576171875E-05</v>
      </c>
      <c r="FJ10" s="3">
        <v>-0.0142834981282552</v>
      </c>
      <c r="FK10" s="3">
        <v>0.0249678293863932</v>
      </c>
      <c r="FL10" s="3">
        <v>0.00725936889648438</v>
      </c>
      <c r="FM10" s="3">
        <v>0.00931739807128906</v>
      </c>
      <c r="FN10" s="3">
        <v>-0.063079833984375</v>
      </c>
      <c r="FO10" s="3">
        <v>0.013708750406901</v>
      </c>
      <c r="FP10" s="3">
        <v>-0.00268427530924479</v>
      </c>
      <c r="FQ10" s="3">
        <v>-0.0213527679443359</v>
      </c>
      <c r="FR10" s="3">
        <v>-0.0239817301432292</v>
      </c>
      <c r="FS10" s="3">
        <v>-0.0295480092366536</v>
      </c>
    </row>
    <row r="11" spans="1:175" ht="12.75">
      <c r="A11" s="3"/>
      <c r="B11" s="3">
        <v>181642877.635304</v>
      </c>
      <c r="C11" s="3">
        <v>77460264.5668707</v>
      </c>
      <c r="D11" s="3">
        <v>270205211.967588</v>
      </c>
      <c r="E11" s="3">
        <v>861023147.935167</v>
      </c>
      <c r="F11" s="3">
        <v>207113502.942812</v>
      </c>
      <c r="G11" s="3">
        <v>181211927.701588</v>
      </c>
      <c r="H11" s="3">
        <v>58465012.2409793</v>
      </c>
      <c r="I11" s="3">
        <v>243255189.167976</v>
      </c>
      <c r="J11" s="3">
        <v>492225947.6617</v>
      </c>
      <c r="K11" s="3">
        <v>110246760.338409</v>
      </c>
      <c r="L11" s="3">
        <v>36722625.0948676</v>
      </c>
      <c r="M11" s="3">
        <v>114222112.862506</v>
      </c>
      <c r="N11" s="3">
        <v>8690358.31326813</v>
      </c>
      <c r="O11" s="3">
        <v>4270548.75546563</v>
      </c>
      <c r="P11" s="3">
        <v>8295345.82977388</v>
      </c>
      <c r="Q11" s="3">
        <v>9156822.71525501</v>
      </c>
      <c r="R11" s="3">
        <v>22879469.5874664</v>
      </c>
      <c r="S11" s="3">
        <v>28476005.763069</v>
      </c>
      <c r="T11" s="3">
        <v>34459404.3048644</v>
      </c>
      <c r="U11" s="3">
        <v>29527227.3819247</v>
      </c>
      <c r="V11" s="3">
        <v>27383353.0867797</v>
      </c>
      <c r="W11" s="3">
        <v>24685364.3464179</v>
      </c>
      <c r="X11" s="3">
        <v>13940866.7921744</v>
      </c>
      <c r="Y11" s="3">
        <v>29680769.7412794</v>
      </c>
      <c r="Z11" s="3"/>
      <c r="AA11" s="3">
        <v>5.50530806942931E-09</v>
      </c>
      <c r="AB11" s="3">
        <v>1.29098448810062E-08</v>
      </c>
      <c r="AC11" s="3">
        <v>3.70089086260836E-09</v>
      </c>
      <c r="AD11" s="3">
        <v>1.16140896141772E-09</v>
      </c>
      <c r="AE11" s="3">
        <v>4.82827042076595E-09</v>
      </c>
      <c r="AF11" s="3">
        <v>5.51840054174996E-09</v>
      </c>
      <c r="AG11" s="3">
        <v>1.71042468250623E-08</v>
      </c>
      <c r="AH11" s="3">
        <v>4.11090922015014E-09</v>
      </c>
      <c r="AI11" s="3">
        <v>2.03158733250545E-09</v>
      </c>
      <c r="AJ11" s="3">
        <v>9.07056132017344E-09</v>
      </c>
      <c r="AK11" s="3">
        <v>2.72311687254558E-08</v>
      </c>
      <c r="AL11" s="3">
        <v>8.75487219540181E-09</v>
      </c>
      <c r="AM11" s="3">
        <v>1.15070053955455E-07</v>
      </c>
      <c r="AN11" s="3">
        <v>2.34161944345011E-07</v>
      </c>
      <c r="AO11" s="3">
        <v>1.20549525061484E-07</v>
      </c>
      <c r="AP11" s="3">
        <v>1.09208186190394E-07</v>
      </c>
      <c r="AQ11" s="3">
        <v>4.37073069450792E-08</v>
      </c>
      <c r="AR11" s="3">
        <v>3.51172846473053E-08</v>
      </c>
      <c r="AS11" s="3">
        <v>2.90196542909721E-08</v>
      </c>
      <c r="AT11" s="3">
        <v>3.38670470838775E-08</v>
      </c>
      <c r="AU11" s="3">
        <v>3.65185372598795E-08</v>
      </c>
      <c r="AV11" s="3">
        <v>4.05098335178153E-08</v>
      </c>
      <c r="AW11" s="3">
        <v>7.1731551194603E-08</v>
      </c>
      <c r="AX11" s="3">
        <v>3.36918485846821E-08</v>
      </c>
      <c r="AY11" s="3"/>
      <c r="AZ11" s="3">
        <v>7.2075879213982E-09</v>
      </c>
      <c r="BA11" s="3">
        <v>2.48451124149901E-08</v>
      </c>
      <c r="BB11" s="3">
        <v>4.69561948171274E-09</v>
      </c>
      <c r="BC11" s="3">
        <v>9.22258448472595E-10</v>
      </c>
      <c r="BD11" s="3">
        <v>4.26355165595194E-09</v>
      </c>
      <c r="BE11" s="3">
        <v>7.84411929188311E-09</v>
      </c>
      <c r="BF11" s="3">
        <v>2.28860965468703E-08</v>
      </c>
      <c r="BG11" s="3">
        <v>4.09814109373826E-09</v>
      </c>
      <c r="BH11" s="3">
        <v>4.14490393876247E-10</v>
      </c>
      <c r="BI11" s="3">
        <v>1.90113460562558E-08</v>
      </c>
      <c r="BJ11" s="3">
        <v>3.20165137029112E-08</v>
      </c>
      <c r="BK11" s="3">
        <v>1.81816297497381E-08</v>
      </c>
      <c r="BL11" s="3">
        <v>2.86217350239724E-07</v>
      </c>
      <c r="BM11" s="3">
        <v>3.49896381778813E-06</v>
      </c>
      <c r="BN11" s="3">
        <v>2.0463129926344E-07</v>
      </c>
      <c r="BO11" s="3">
        <v>1.50748544914659E-07</v>
      </c>
      <c r="BP11" s="3">
        <v>6.65811046552475E-08</v>
      </c>
      <c r="BQ11" s="3">
        <v>5.21149065378051E-08</v>
      </c>
      <c r="BR11" s="3">
        <v>5.18847232177596E-08</v>
      </c>
      <c r="BS11" s="3">
        <v>4.24282935255648E-08</v>
      </c>
      <c r="BT11" s="3">
        <v>4.58772609671322E-08</v>
      </c>
      <c r="BU11" s="3">
        <v>5.63914768046734E-08</v>
      </c>
      <c r="BV11" s="3">
        <v>8.87517510147246E-08</v>
      </c>
      <c r="BW11" s="3">
        <v>5.99360407013312E-08</v>
      </c>
      <c r="BX11" s="3"/>
      <c r="BY11" s="3">
        <v>2.01848723506882E-08</v>
      </c>
      <c r="BZ11" s="3">
        <v>8.49377215778287E-08</v>
      </c>
      <c r="CA11" s="3">
        <v>2.30268071029196E-08</v>
      </c>
      <c r="CB11" s="3">
        <v>8.2886681228299E-09</v>
      </c>
      <c r="CC11" s="3">
        <v>1.40249475652893E-08</v>
      </c>
      <c r="CD11" s="3">
        <v>2.65975119141516E-08</v>
      </c>
      <c r="CE11" s="3">
        <v>1.1181813257955E-07</v>
      </c>
      <c r="CF11" s="3">
        <v>1.71222793252842E-08</v>
      </c>
      <c r="CG11" s="3">
        <v>-1.43817817817231E-09</v>
      </c>
      <c r="CH11" s="3">
        <v>6.81325399651994E-08</v>
      </c>
      <c r="CI11" s="3">
        <v>2.09184699174561E-07</v>
      </c>
      <c r="CJ11" s="3">
        <v>5.02537107793104E-08</v>
      </c>
      <c r="CK11" s="3">
        <v>7.55346647863171E-07</v>
      </c>
      <c r="CL11" s="3">
        <v>1.6062828283774E-05</v>
      </c>
      <c r="CM11" s="3">
        <v>7.35193187654687E-07</v>
      </c>
      <c r="CN11" s="3">
        <v>4.76950182722354E-07</v>
      </c>
      <c r="CO11" s="3">
        <v>1.76558601794752E-07</v>
      </c>
      <c r="CP11" s="3">
        <v>1.53930959098441E-07</v>
      </c>
      <c r="CQ11" s="3">
        <v>1.27511760314704E-07</v>
      </c>
      <c r="CR11" s="3">
        <v>1.03743564067972E-07</v>
      </c>
      <c r="CS11" s="3">
        <v>1.3747945506255E-07</v>
      </c>
      <c r="CT11" s="3">
        <v>1.78924771759872E-07</v>
      </c>
      <c r="CU11" s="3">
        <v>3.19260409088675E-07</v>
      </c>
      <c r="CV11" s="3">
        <v>1.61032808814055E-07</v>
      </c>
      <c r="CW11" s="3"/>
      <c r="CX11" s="3">
        <v>-7.30018232990289E-09</v>
      </c>
      <c r="CY11" s="3">
        <v>-1.1075612096946E-09</v>
      </c>
      <c r="CZ11" s="3">
        <v>-4.90355180748299E-09</v>
      </c>
      <c r="DA11" s="3">
        <v>-0.694234638168595</v>
      </c>
      <c r="DB11" s="3">
        <v>-5.70377230660511E-09</v>
      </c>
      <c r="DC11" s="3">
        <v>-9.61933980413612E-09</v>
      </c>
      <c r="DD11" s="3">
        <v>-2.90703092112347E-08</v>
      </c>
      <c r="DE11" s="3">
        <v>-4.94145861395644E-09</v>
      </c>
      <c r="DF11" s="3">
        <v>1.72158938121746E-09</v>
      </c>
      <c r="DG11" s="3">
        <v>-9.85212917536986E-09</v>
      </c>
      <c r="DH11" s="3">
        <v>-4.50331443230901E-08</v>
      </c>
      <c r="DI11" s="3">
        <v>-1.32944112657963E-08</v>
      </c>
      <c r="DJ11" s="3">
        <v>-8.23499590119665E-07</v>
      </c>
      <c r="DK11" s="3">
        <v>-6.98897762138606E-05</v>
      </c>
      <c r="DL11" s="3">
        <v>-2.40099789036255E-07</v>
      </c>
      <c r="DM11" s="3">
        <v>-2.00227234399346E-07</v>
      </c>
      <c r="DN11" s="3">
        <v>-5.66807136996247E-08</v>
      </c>
      <c r="DO11" s="3">
        <v>-4.97038297478305E-08</v>
      </c>
      <c r="DP11" s="3">
        <v>-4.51246756966988E-08</v>
      </c>
      <c r="DQ11" s="3">
        <v>-2.65834288732545E-08</v>
      </c>
      <c r="DR11" s="3">
        <v>-4.16014004055338E-08</v>
      </c>
      <c r="DS11" s="3">
        <v>-5.80137721393222E-08</v>
      </c>
      <c r="DT11" s="3">
        <v>-8.93850932403525E-08</v>
      </c>
      <c r="DU11" s="3">
        <v>-6.2331583735083E-08</v>
      </c>
      <c r="DV11" s="3"/>
      <c r="DW11" s="3">
        <v>2.06552627623345E-10</v>
      </c>
      <c r="DX11" s="3">
        <v>1.0258129911793E-09</v>
      </c>
      <c r="DY11" s="3">
        <v>1.76481929880588E-10</v>
      </c>
      <c r="DZ11" s="3">
        <v>8.7238620244167E-11</v>
      </c>
      <c r="EA11" s="3">
        <v>1.01583201262706E-10</v>
      </c>
      <c r="EB11" s="3">
        <v>1.96999671576276E-10</v>
      </c>
      <c r="EC11" s="3">
        <v>5.94703047005661E-10</v>
      </c>
      <c r="ED11" s="3">
        <v>1.23968551343278E-10</v>
      </c>
      <c r="EE11" s="3">
        <v>7.91487168007889E-11</v>
      </c>
      <c r="EF11" s="3">
        <v>5.99615128787077E-10</v>
      </c>
      <c r="EG11" s="3">
        <v>9.12914080877271E-10</v>
      </c>
      <c r="EH11" s="3">
        <v>4.26928008862447E-10</v>
      </c>
      <c r="EI11" s="3">
        <v>2.25897093333594E-09</v>
      </c>
      <c r="EJ11" s="3">
        <v>4.36389584029151E-09</v>
      </c>
      <c r="EK11" s="3">
        <v>4.57352194322524E-09</v>
      </c>
      <c r="EL11" s="3">
        <v>2.65276875234952E-09</v>
      </c>
      <c r="EM11" s="3">
        <v>2.10429611500661E-09</v>
      </c>
      <c r="EN11" s="3">
        <v>1.61873340605462E-09</v>
      </c>
      <c r="EO11" s="3">
        <v>1.40919169104766E-09</v>
      </c>
      <c r="EP11" s="3">
        <v>1.87737694807E-09</v>
      </c>
      <c r="EQ11" s="3">
        <v>1.65688844904677E-09</v>
      </c>
      <c r="ER11" s="3">
        <v>1.69124155859505E-09</v>
      </c>
      <c r="ES11" s="3">
        <v>2.93863532670808E-09</v>
      </c>
      <c r="ET11" s="3">
        <v>1.30343598190243E-09</v>
      </c>
      <c r="EU11" s="3"/>
      <c r="EV11" s="3">
        <v>-0.116689682006836</v>
      </c>
      <c r="EW11" s="3">
        <v>-0.100717544555664</v>
      </c>
      <c r="EX11" s="3">
        <v>-0.134527842203776</v>
      </c>
      <c r="EY11" s="3">
        <v>-0.189768473307292</v>
      </c>
      <c r="EZ11" s="3">
        <v>-0.126036326090495</v>
      </c>
      <c r="FA11" s="3">
        <v>-0.133472442626953</v>
      </c>
      <c r="FB11" s="3">
        <v>-0.105168024698893</v>
      </c>
      <c r="FC11" s="3">
        <v>-0.135632832845052</v>
      </c>
      <c r="FD11" s="3">
        <v>-0.147891998291016</v>
      </c>
      <c r="FE11" s="3">
        <v>-0.106355667114258</v>
      </c>
      <c r="FF11" s="3">
        <v>-0.0792579650878906</v>
      </c>
      <c r="FG11" s="3">
        <v>-0.103816986083984</v>
      </c>
      <c r="FH11" s="3">
        <v>-0.0434271494547526</v>
      </c>
      <c r="FI11" s="3">
        <v>-0.10534413655599</v>
      </c>
      <c r="FJ11" s="3">
        <v>-0.0665582021077474</v>
      </c>
      <c r="FK11" s="3">
        <v>-0.0688343048095703</v>
      </c>
      <c r="FL11" s="3">
        <v>-0.0505224863688151</v>
      </c>
      <c r="FM11" s="3">
        <v>-0.0625228881835938</v>
      </c>
      <c r="FN11" s="3">
        <v>-0.084100087483724</v>
      </c>
      <c r="FO11" s="3">
        <v>-0.0680370330810547</v>
      </c>
      <c r="FP11" s="3">
        <v>-0.0654691060384115</v>
      </c>
      <c r="FQ11" s="3">
        <v>-0.0596090952555339</v>
      </c>
      <c r="FR11" s="3">
        <v>-0.0899308522542318</v>
      </c>
      <c r="FS11" s="3">
        <v>-0.0817890167236328</v>
      </c>
    </row>
    <row r="12" spans="1:175" ht="12.75">
      <c r="A12" s="3"/>
      <c r="B12" s="3">
        <v>1323677.85807492</v>
      </c>
      <c r="C12" s="3">
        <v>1650547.79144264</v>
      </c>
      <c r="D12" s="3">
        <v>974690.74574079</v>
      </c>
      <c r="E12" s="3">
        <v>791153.59186093</v>
      </c>
      <c r="F12" s="3">
        <v>1292573.47364791</v>
      </c>
      <c r="G12" s="3">
        <v>603441.982750716</v>
      </c>
      <c r="H12" s="3">
        <v>966038.89291661</v>
      </c>
      <c r="I12" s="3">
        <v>874125.784659085</v>
      </c>
      <c r="J12" s="3">
        <v>1243332.02652057</v>
      </c>
      <c r="K12" s="3">
        <v>2247238.56342219</v>
      </c>
      <c r="L12" s="3">
        <v>1955204.05476857</v>
      </c>
      <c r="M12" s="3">
        <v>1205992.80697689</v>
      </c>
      <c r="N12" s="3">
        <v>365222.810770735</v>
      </c>
      <c r="O12" s="3">
        <v>290077.26991986</v>
      </c>
      <c r="P12" s="3">
        <v>827675.480183353</v>
      </c>
      <c r="Q12" s="3">
        <v>741753.850892755</v>
      </c>
      <c r="R12" s="3">
        <v>1009249.86254739</v>
      </c>
      <c r="S12" s="3">
        <v>1975465.07937448</v>
      </c>
      <c r="T12" s="3">
        <v>2405209.05651771</v>
      </c>
      <c r="U12" s="3">
        <v>2738678.33758255</v>
      </c>
      <c r="V12" s="3">
        <v>2839741.54866301</v>
      </c>
      <c r="W12" s="3">
        <v>919005.566261812</v>
      </c>
      <c r="X12" s="3">
        <v>502797.079157436</v>
      </c>
      <c r="Y12" s="3">
        <v>120904.472004521</v>
      </c>
      <c r="Z12" s="3"/>
      <c r="AA12" s="3">
        <v>7.55470822375424E-07</v>
      </c>
      <c r="AB12" s="3">
        <v>6.05859463860759E-07</v>
      </c>
      <c r="AC12" s="3">
        <v>1.02596644563397E-06</v>
      </c>
      <c r="AD12" s="3">
        <v>1.26397707131409E-06</v>
      </c>
      <c r="AE12" s="3">
        <v>7.73650411668899E-07</v>
      </c>
      <c r="AF12" s="3">
        <v>1.65716013897744E-06</v>
      </c>
      <c r="AG12" s="3">
        <v>1.03515501014753E-06</v>
      </c>
      <c r="AH12" s="3">
        <v>1.14400011708842E-06</v>
      </c>
      <c r="AI12" s="3">
        <v>8.04290389590039E-07</v>
      </c>
      <c r="AJ12" s="3">
        <v>4.44990583677577E-07</v>
      </c>
      <c r="AK12" s="3">
        <v>5.1145556780178E-07</v>
      </c>
      <c r="AL12" s="3">
        <v>8.29192341956616E-07</v>
      </c>
      <c r="AM12" s="3">
        <v>2.73805460806154E-06</v>
      </c>
      <c r="AN12" s="3">
        <v>3.44735732060727E-06</v>
      </c>
      <c r="AO12" s="3">
        <v>1.20820300219414E-06</v>
      </c>
      <c r="AP12" s="3">
        <v>1.34815612860847E-06</v>
      </c>
      <c r="AQ12" s="3">
        <v>9.90834913245327E-07</v>
      </c>
      <c r="AR12" s="3">
        <v>5.06209909980614E-07</v>
      </c>
      <c r="AS12" s="3">
        <v>4.15764275163595E-07</v>
      </c>
      <c r="AT12" s="3">
        <v>3.65139631871739E-07</v>
      </c>
      <c r="AU12" s="3">
        <v>3.52144722631823E-07</v>
      </c>
      <c r="AV12" s="3">
        <v>1.08813269115185E-06</v>
      </c>
      <c r="AW12" s="3">
        <v>1.98887392439859E-06</v>
      </c>
      <c r="AX12" s="3">
        <v>8.27099265577707E-06</v>
      </c>
      <c r="AY12" s="3"/>
      <c r="AZ12" s="3">
        <v>1.92073423215364E-07</v>
      </c>
      <c r="BA12" s="3">
        <v>2.12039959544995E-07</v>
      </c>
      <c r="BB12" s="3">
        <v>5.05048600206616E-07</v>
      </c>
      <c r="BC12" s="3">
        <v>7.30966463399854E-07</v>
      </c>
      <c r="BD12" s="3">
        <v>1.02835173874679E-06</v>
      </c>
      <c r="BE12" s="3">
        <v>9.4278288068057E-07</v>
      </c>
      <c r="BF12" s="3">
        <v>4.32107750776144E-07</v>
      </c>
      <c r="BG12" s="3">
        <v>7.69888969324162E-07</v>
      </c>
      <c r="BH12" s="3">
        <v>5.18745950808665E-07</v>
      </c>
      <c r="BI12" s="3">
        <v>1.61961517621649E-07</v>
      </c>
      <c r="BJ12" s="3">
        <v>8.98195443964412E-08</v>
      </c>
      <c r="BK12" s="3">
        <v>3.90376836641529E-07</v>
      </c>
      <c r="BL12" s="3">
        <v>1.8498801044989E-05</v>
      </c>
      <c r="BM12" s="3">
        <v>3.11246785827371E-05</v>
      </c>
      <c r="BN12" s="3">
        <v>7.58879506825571E-07</v>
      </c>
      <c r="BO12" s="3">
        <v>3.87259373023308E-07</v>
      </c>
      <c r="BP12" s="3">
        <v>2.36435945092411E-07</v>
      </c>
      <c r="BQ12" s="3">
        <v>2.16598751632466E-07</v>
      </c>
      <c r="BR12" s="3">
        <v>8.50670580381704E-08</v>
      </c>
      <c r="BS12" s="3">
        <v>7.37903068547143E-08</v>
      </c>
      <c r="BT12" s="3">
        <v>1.44104819785727E-07</v>
      </c>
      <c r="BU12" s="3">
        <v>4.80336985804412E-06</v>
      </c>
      <c r="BV12" s="3">
        <v>1.15430001833931E-05</v>
      </c>
      <c r="BW12" s="3">
        <v>0.000212033337484989</v>
      </c>
      <c r="BX12" s="3"/>
      <c r="BY12" s="3">
        <v>1.50646362200156E-06</v>
      </c>
      <c r="BZ12" s="3">
        <v>8.26678433141648E-07</v>
      </c>
      <c r="CA12" s="3">
        <v>1.89567555067771E-06</v>
      </c>
      <c r="CB12" s="3">
        <v>2.18314688566509E-06</v>
      </c>
      <c r="CC12" s="3">
        <v>4.45180787279806E-06</v>
      </c>
      <c r="CD12" s="3">
        <v>2.86040721481357E-06</v>
      </c>
      <c r="CE12" s="3">
        <v>1.37075909312843E-06</v>
      </c>
      <c r="CF12" s="3">
        <v>2.2643134603682E-06</v>
      </c>
      <c r="CG12" s="3">
        <v>1.34706902486104E-06</v>
      </c>
      <c r="CH12" s="3">
        <v>5.88962751184243E-07</v>
      </c>
      <c r="CI12" s="3">
        <v>1.13881904425379E-06</v>
      </c>
      <c r="CJ12" s="3">
        <v>1.54256611760337E-06</v>
      </c>
      <c r="CK12" s="3">
        <v>2.64780284333653E-05</v>
      </c>
      <c r="CL12" s="3">
        <v>0.000106384705728198</v>
      </c>
      <c r="CM12" s="3">
        <v>2.52676385398445E-06</v>
      </c>
      <c r="CN12" s="3">
        <v>2.38426089972703E-06</v>
      </c>
      <c r="CO12" s="3">
        <v>1.0984648141343E-06</v>
      </c>
      <c r="CP12" s="3">
        <v>7.29134369703434E-07</v>
      </c>
      <c r="CQ12" s="3">
        <v>6.14942313219382E-07</v>
      </c>
      <c r="CR12" s="3">
        <v>7.61446175501987E-07</v>
      </c>
      <c r="CS12" s="3">
        <v>6.49890752630454E-07</v>
      </c>
      <c r="CT12" s="3">
        <v>1.16192443235235E-05</v>
      </c>
      <c r="CU12" s="3">
        <v>2.45966171345488E-05</v>
      </c>
      <c r="CV12" s="3">
        <v>0.000660363917866028</v>
      </c>
      <c r="CW12" s="3"/>
      <c r="CX12" s="3">
        <v>-3.12524926072831E-07</v>
      </c>
      <c r="CY12" s="3">
        <v>-3.27415803023586E-07</v>
      </c>
      <c r="CZ12" s="3">
        <v>-8.16315276995737E-07</v>
      </c>
      <c r="DA12" s="3">
        <v>-1.10050810231188E-06</v>
      </c>
      <c r="DB12" s="3">
        <v>-1.84357858387016E-06</v>
      </c>
      <c r="DC12" s="3">
        <v>-1.39971465777631E-06</v>
      </c>
      <c r="DD12" s="3">
        <v>-6.48145780015539E-07</v>
      </c>
      <c r="DE12" s="3">
        <v>-1.14828353373148E-06</v>
      </c>
      <c r="DF12" s="3">
        <v>-7.90594067979788E-07</v>
      </c>
      <c r="DG12" s="3">
        <v>-2.47352906193025E-07</v>
      </c>
      <c r="DH12" s="3">
        <v>-1.35578739048742E-07</v>
      </c>
      <c r="DI12" s="3">
        <v>-6.31339353118316E-07</v>
      </c>
      <c r="DJ12" s="3">
        <v>-4.30082310227243E-05</v>
      </c>
      <c r="DK12" s="3">
        <v>-0.00014894488615771</v>
      </c>
      <c r="DL12" s="3">
        <v>-1.2490653000697E-06</v>
      </c>
      <c r="DM12" s="3">
        <v>-6.20876142122599E-07</v>
      </c>
      <c r="DN12" s="3">
        <v>-3.88866792206155E-07</v>
      </c>
      <c r="DO12" s="3">
        <v>-3.3366903014497E-07</v>
      </c>
      <c r="DP12" s="3">
        <v>-1.34834084337042E-07</v>
      </c>
      <c r="DQ12" s="3">
        <v>-1.11879449933669E-07</v>
      </c>
      <c r="DR12" s="3">
        <v>-2.12804733989058E-07</v>
      </c>
      <c r="DS12" s="3">
        <v>-8.03273102124518E-06</v>
      </c>
      <c r="DT12" s="3">
        <v>-2.16060288395508E-05</v>
      </c>
      <c r="DU12" s="3">
        <v>-0.00505847974058875</v>
      </c>
      <c r="DV12" s="3"/>
      <c r="DW12" s="3">
        <v>4.13604965397846E-09</v>
      </c>
      <c r="DX12" s="3">
        <v>4.22119067709951E-09</v>
      </c>
      <c r="DY12" s="3">
        <v>5.76517082716619E-09</v>
      </c>
      <c r="DZ12" s="3">
        <v>8.26957892095847E-09</v>
      </c>
      <c r="EA12" s="3">
        <v>6.39154350165003E-09</v>
      </c>
      <c r="EB12" s="3">
        <v>1.28032511555698E-08</v>
      </c>
      <c r="EC12" s="3">
        <v>6.13590325476147E-09</v>
      </c>
      <c r="ED12" s="3">
        <v>9.1850360480446E-09</v>
      </c>
      <c r="EE12" s="3">
        <v>5.81002039602E-09</v>
      </c>
      <c r="EF12" s="3">
        <v>3.0781600520909E-09</v>
      </c>
      <c r="EG12" s="3">
        <v>3.74441009173395E-09</v>
      </c>
      <c r="EH12" s="3">
        <v>5.66112963125143E-09</v>
      </c>
      <c r="EI12" s="3">
        <v>5.22895161630052E-08</v>
      </c>
      <c r="EJ12" s="3">
        <v>3.433144734252E-08</v>
      </c>
      <c r="EK12" s="3">
        <v>6.66117769150144E-09</v>
      </c>
      <c r="EL12" s="3">
        <v>7.51198599226818E-09</v>
      </c>
      <c r="EM12" s="3">
        <v>5.67836259721808E-09</v>
      </c>
      <c r="EN12" s="3">
        <v>3.76804321423005E-09</v>
      </c>
      <c r="EO12" s="3">
        <v>3.26206402932437E-09</v>
      </c>
      <c r="EP12" s="3">
        <v>3.88897858276346E-09</v>
      </c>
      <c r="EQ12" s="3">
        <v>3.20830934930156E-09</v>
      </c>
      <c r="ER12" s="3">
        <v>1.78097980818929E-08</v>
      </c>
      <c r="ES12" s="3">
        <v>2.70215573073188E-08</v>
      </c>
      <c r="ET12" s="3">
        <v>5.03634799769853E-08</v>
      </c>
      <c r="EU12" s="3"/>
      <c r="EV12" s="3">
        <v>-0.108879725138346</v>
      </c>
      <c r="EW12" s="3">
        <v>-0.0992825826009115</v>
      </c>
      <c r="EX12" s="3">
        <v>-0.126501719156901</v>
      </c>
      <c r="EY12" s="3">
        <v>-0.131842295328776</v>
      </c>
      <c r="EZ12" s="3">
        <v>-0.142309824625651</v>
      </c>
      <c r="FA12" s="3">
        <v>-0.151175181070964</v>
      </c>
      <c r="FB12" s="3">
        <v>-0.151671091715495</v>
      </c>
      <c r="FC12" s="3">
        <v>-0.151602427164714</v>
      </c>
      <c r="FD12" s="3">
        <v>-0.153711318969727</v>
      </c>
      <c r="FE12" s="3">
        <v>-0.154881159464518</v>
      </c>
      <c r="FF12" s="3">
        <v>-0.155752182006836</v>
      </c>
      <c r="FG12" s="3">
        <v>-0.164072672526042</v>
      </c>
      <c r="FH12" s="3">
        <v>-0.124961853027344</v>
      </c>
      <c r="FI12" s="3">
        <v>-0.148234049479167</v>
      </c>
      <c r="FJ12" s="3">
        <v>-0.124640782674154</v>
      </c>
      <c r="FK12" s="3">
        <v>-0.108535130818685</v>
      </c>
      <c r="FL12" s="3">
        <v>-0.117159525553385</v>
      </c>
      <c r="FM12" s="3">
        <v>-0.117901484171549</v>
      </c>
      <c r="FN12" s="3">
        <v>-0.133755366007487</v>
      </c>
      <c r="FO12" s="3">
        <v>-0.129379908243815</v>
      </c>
      <c r="FP12" s="3">
        <v>-0.124589284261068</v>
      </c>
      <c r="FQ12" s="3">
        <v>-0.128477096557617</v>
      </c>
      <c r="FR12" s="3">
        <v>-0.152422587076823</v>
      </c>
      <c r="FS12" s="3">
        <v>-0.164977391560872</v>
      </c>
    </row>
    <row r="13" spans="1:175" ht="12.75">
      <c r="A13" s="3"/>
      <c r="B13" s="3">
        <v>39487347.1963556</v>
      </c>
      <c r="C13" s="3">
        <v>106530628.788605</v>
      </c>
      <c r="D13" s="3">
        <v>61373476.7825609</v>
      </c>
      <c r="E13" s="3">
        <v>24503950.8223822</v>
      </c>
      <c r="F13" s="3">
        <v>25032683.5229763</v>
      </c>
      <c r="G13" s="3">
        <v>7023775.1351643</v>
      </c>
      <c r="H13" s="3">
        <v>42559733.768462</v>
      </c>
      <c r="I13" s="3">
        <v>26313221.3887741</v>
      </c>
      <c r="J13" s="3">
        <v>73973470.4494924</v>
      </c>
      <c r="K13" s="3">
        <v>34480812.2835119</v>
      </c>
      <c r="L13" s="3">
        <v>62416888.4341441</v>
      </c>
      <c r="M13" s="3">
        <v>59062285.0010881</v>
      </c>
      <c r="N13" s="3">
        <v>14237937.1767841</v>
      </c>
      <c r="O13" s="3">
        <v>6258698.82661673</v>
      </c>
      <c r="P13" s="3">
        <v>4952698.08903269</v>
      </c>
      <c r="Q13" s="3">
        <v>1359272.14199983</v>
      </c>
      <c r="R13" s="3">
        <v>1611907.76223919</v>
      </c>
      <c r="S13" s="3">
        <v>1500298.83924389</v>
      </c>
      <c r="T13" s="3">
        <v>11712272.4184314</v>
      </c>
      <c r="U13" s="3">
        <v>3283763.44744718</v>
      </c>
      <c r="V13" s="3">
        <v>5335807.86429623</v>
      </c>
      <c r="W13" s="3">
        <v>6566574.80661962</v>
      </c>
      <c r="X13" s="3">
        <v>2064654.82260069</v>
      </c>
      <c r="Y13" s="3">
        <v>2957551.51361924</v>
      </c>
      <c r="Z13" s="3"/>
      <c r="AA13" s="3">
        <v>2.53245677666666E-08</v>
      </c>
      <c r="AB13" s="3">
        <v>9.38697172232367E-09</v>
      </c>
      <c r="AC13" s="3">
        <v>1.62936834024066E-08</v>
      </c>
      <c r="AD13" s="3">
        <v>4.08097456303491E-08</v>
      </c>
      <c r="AE13" s="3">
        <v>3.99477746395886E-08</v>
      </c>
      <c r="AF13" s="3">
        <v>1.42373578418468E-07</v>
      </c>
      <c r="AG13" s="3">
        <v>2.34963875817529E-08</v>
      </c>
      <c r="AH13" s="3">
        <v>3.80037086765297E-08</v>
      </c>
      <c r="AI13" s="3">
        <v>1.35183599461212E-08</v>
      </c>
      <c r="AJ13" s="3">
        <v>2.90016369619628E-08</v>
      </c>
      <c r="AK13" s="3">
        <v>1.60213048917858E-08</v>
      </c>
      <c r="AL13" s="3">
        <v>1.69312785643423E-08</v>
      </c>
      <c r="AM13" s="3">
        <v>7.02348934107229E-08</v>
      </c>
      <c r="AN13" s="3">
        <v>1.59777619550447E-07</v>
      </c>
      <c r="AO13" s="3">
        <v>2.0191014716088E-07</v>
      </c>
      <c r="AP13" s="3">
        <v>7.35687850211325E-07</v>
      </c>
      <c r="AQ13" s="3">
        <v>6.20382892511692E-07</v>
      </c>
      <c r="AR13" s="3">
        <v>6.66533875680375E-07</v>
      </c>
      <c r="AS13" s="3">
        <v>8.53805277297269E-08</v>
      </c>
      <c r="AT13" s="3">
        <v>3.04528634904383E-07</v>
      </c>
      <c r="AU13" s="3">
        <v>1.87413045115689E-07</v>
      </c>
      <c r="AV13" s="3">
        <v>1.52286394269341E-07</v>
      </c>
      <c r="AW13" s="3">
        <v>4.84342462020056E-07</v>
      </c>
      <c r="AX13" s="3">
        <v>3.38117525728664E-07</v>
      </c>
      <c r="AY13" s="3"/>
      <c r="AZ13" s="3">
        <v>6.80470568210583E-08</v>
      </c>
      <c r="BA13" s="3">
        <v>2.18249441049926E-08</v>
      </c>
      <c r="BB13" s="3">
        <v>2.05314706480071E-08</v>
      </c>
      <c r="BC13" s="3">
        <v>5.4972564601383E-08</v>
      </c>
      <c r="BD13" s="3">
        <v>6.59735862794169E-08</v>
      </c>
      <c r="BE13" s="3">
        <v>9.03920296081139E-08</v>
      </c>
      <c r="BF13" s="3">
        <v>4.29179040903329E-08</v>
      </c>
      <c r="BG13" s="3">
        <v>1.29426101709123E-07</v>
      </c>
      <c r="BH13" s="3">
        <v>2.66543397671381E-08</v>
      </c>
      <c r="BI13" s="3">
        <v>3.40301304659939E-08</v>
      </c>
      <c r="BJ13" s="3">
        <v>4.48902234393296E-08</v>
      </c>
      <c r="BK13" s="3">
        <v>1.67956125630651E-08</v>
      </c>
      <c r="BL13" s="3">
        <v>2.01047752686456E-07</v>
      </c>
      <c r="BM13" s="3">
        <v>2.30095994422167E-07</v>
      </c>
      <c r="BN13" s="3">
        <v>2.52384552572999E-07</v>
      </c>
      <c r="BO13" s="3">
        <v>2.80612457375945E-06</v>
      </c>
      <c r="BP13" s="3">
        <v>1.38122559266167E-06</v>
      </c>
      <c r="BQ13" s="3">
        <v>2.03351235641088E-06</v>
      </c>
      <c r="BR13" s="3">
        <v>1.28766197169946E-07</v>
      </c>
      <c r="BS13" s="3">
        <v>1.30644163321653E-06</v>
      </c>
      <c r="BT13" s="3">
        <v>6.04708866465504E-07</v>
      </c>
      <c r="BU13" s="3">
        <v>1.87624685844284E-07</v>
      </c>
      <c r="BV13" s="3">
        <v>1.77028556993884E-06</v>
      </c>
      <c r="BW13" s="3">
        <v>6.79327748951249E-07</v>
      </c>
      <c r="BX13" s="3"/>
      <c r="BY13" s="3">
        <v>1.46597636881803E-07</v>
      </c>
      <c r="BZ13" s="3">
        <v>5.50077338713404E-08</v>
      </c>
      <c r="CA13" s="3">
        <v>5.59395420964624E-08</v>
      </c>
      <c r="CB13" s="3">
        <v>1.17805158502519E-07</v>
      </c>
      <c r="CC13" s="3">
        <v>1.66103293232488E-07</v>
      </c>
      <c r="CD13" s="3">
        <v>3.36517107401364E-07</v>
      </c>
      <c r="CE13" s="3">
        <v>1.05293539434456E-07</v>
      </c>
      <c r="CF13" s="3">
        <v>2.53657056741766E-07</v>
      </c>
      <c r="CG13" s="3">
        <v>7.07619064143826E-08</v>
      </c>
      <c r="CH13" s="3">
        <v>1.37894786100181E-07</v>
      </c>
      <c r="CI13" s="3">
        <v>9.98252540289575E-08</v>
      </c>
      <c r="CJ13" s="3">
        <v>6.68475928961628E-08</v>
      </c>
      <c r="CK13" s="3">
        <v>3.94533200101395E-07</v>
      </c>
      <c r="CL13" s="3">
        <v>6.66006187856061E-07</v>
      </c>
      <c r="CM13" s="3">
        <v>6.77251117876045E-07</v>
      </c>
      <c r="CN13" s="3">
        <v>4.6833018072455E-06</v>
      </c>
      <c r="CO13" s="3">
        <v>2.60103260571564E-06</v>
      </c>
      <c r="CP13" s="3">
        <v>4.41841588407597E-06</v>
      </c>
      <c r="CQ13" s="3">
        <v>4.57373487251095E-07</v>
      </c>
      <c r="CR13" s="3">
        <v>2.77270264296918E-06</v>
      </c>
      <c r="CS13" s="3">
        <v>1.76709586431379E-06</v>
      </c>
      <c r="CT13" s="3">
        <v>5.81244786478047E-07</v>
      </c>
      <c r="CU13" s="3">
        <v>2.32332861897229E-06</v>
      </c>
      <c r="CV13" s="3">
        <v>1.53597632401101E-06</v>
      </c>
      <c r="CW13" s="3"/>
      <c r="CX13" s="3">
        <v>-8.53899952194063E-08</v>
      </c>
      <c r="CY13" s="3">
        <v>-1.36838574306589E-08</v>
      </c>
      <c r="CZ13" s="3">
        <v>-2.95435755040263E-08</v>
      </c>
      <c r="DA13" s="3">
        <v>-8.03180844656398E-08</v>
      </c>
      <c r="DB13" s="3">
        <v>-8.68117473156586E-08</v>
      </c>
      <c r="DC13" s="3">
        <v>-1.28316271741153E-07</v>
      </c>
      <c r="DD13" s="3">
        <v>-5.19836583843284E-08</v>
      </c>
      <c r="DE13" s="3">
        <v>-1.30641139339866E-07</v>
      </c>
      <c r="DF13" s="3">
        <v>-3.44768765993853E-08</v>
      </c>
      <c r="DG13" s="3">
        <v>-4.7233305983817E-08</v>
      </c>
      <c r="DH13" s="3">
        <v>-4.28986549416007E-08</v>
      </c>
      <c r="DI13" s="3">
        <v>-2.28389654030983E-08</v>
      </c>
      <c r="DJ13" s="3">
        <v>-2.48821922186156E-07</v>
      </c>
      <c r="DK13" s="3">
        <v>-3.23615931771448E-07</v>
      </c>
      <c r="DL13" s="3">
        <v>-3.50049901761912E-07</v>
      </c>
      <c r="DM13" s="3">
        <v>-4.79973352240421E-06</v>
      </c>
      <c r="DN13" s="3">
        <v>-1.60497105646749E-06</v>
      </c>
      <c r="DO13" s="3">
        <v>-4.88549611175662E-06</v>
      </c>
      <c r="DP13" s="3">
        <v>-1.71867954591711E-07</v>
      </c>
      <c r="DQ13" s="3">
        <v>-2.45313362828156E-06</v>
      </c>
      <c r="DR13" s="3">
        <v>-4.0681493164653E-07</v>
      </c>
      <c r="DS13" s="3">
        <v>-2.59279484691406E-07</v>
      </c>
      <c r="DT13" s="3">
        <v>-2.50416079102536E-06</v>
      </c>
      <c r="DU13" s="3">
        <v>-8.86031587230496E-07</v>
      </c>
      <c r="DV13" s="3"/>
      <c r="DW13" s="3">
        <v>7.86115725471691E-10</v>
      </c>
      <c r="DX13" s="3">
        <v>5.01966947812046E-10</v>
      </c>
      <c r="DY13" s="3">
        <v>3.12679111958702E-10</v>
      </c>
      <c r="DZ13" s="3">
        <v>5.84384485206784E-10</v>
      </c>
      <c r="EA13" s="3">
        <v>7.68483916371816E-10</v>
      </c>
      <c r="EB13" s="3">
        <v>2.45544469507645E-09</v>
      </c>
      <c r="EC13" s="3">
        <v>7.30717718357343E-10</v>
      </c>
      <c r="ED13" s="3">
        <v>1.63400909281009E-09</v>
      </c>
      <c r="EE13" s="3">
        <v>3.63461663476199E-10</v>
      </c>
      <c r="EF13" s="3">
        <v>6.39984129497455E-10</v>
      </c>
      <c r="EG13" s="3">
        <v>7.17226110851901E-10</v>
      </c>
      <c r="EH13" s="3">
        <v>3.74997759961285E-10</v>
      </c>
      <c r="EI13" s="3">
        <v>2.1236425746125E-09</v>
      </c>
      <c r="EJ13" s="3">
        <v>3.97891396296184E-09</v>
      </c>
      <c r="EK13" s="3">
        <v>3.94491481976283E-09</v>
      </c>
      <c r="EL13" s="3">
        <v>1.98321129058109E-08</v>
      </c>
      <c r="EM13" s="3">
        <v>1.42857735247491E-08</v>
      </c>
      <c r="EN13" s="3">
        <v>1.18145068664113E-08</v>
      </c>
      <c r="EO13" s="3">
        <v>2.5152710959866E-09</v>
      </c>
      <c r="EP13" s="3">
        <v>1.02752942992048E-08</v>
      </c>
      <c r="EQ13" s="3">
        <v>1.08618661982983E-08</v>
      </c>
      <c r="ER13" s="3">
        <v>3.28007447532349E-09</v>
      </c>
      <c r="ES13" s="3">
        <v>1.32328216597785E-08</v>
      </c>
      <c r="ET13" s="3">
        <v>7.12117448061288E-09</v>
      </c>
      <c r="EU13" s="3"/>
      <c r="EV13" s="3">
        <v>-0.0508906046549479</v>
      </c>
      <c r="EW13" s="3">
        <v>-0.0919354756673177</v>
      </c>
      <c r="EX13" s="3">
        <v>-0.0792617797851563</v>
      </c>
      <c r="EY13" s="3">
        <v>-0.0333817799886068</v>
      </c>
      <c r="EZ13" s="3">
        <v>-0.0780080159505208</v>
      </c>
      <c r="FA13" s="3">
        <v>-0.0734272003173828</v>
      </c>
      <c r="FB13" s="3">
        <v>-0.0441411336263021</v>
      </c>
      <c r="FC13" s="3">
        <v>-0.0542831420898438</v>
      </c>
      <c r="FD13" s="3">
        <v>-0.0478248596191406</v>
      </c>
      <c r="FE13" s="3">
        <v>-0.0275535583496094</v>
      </c>
      <c r="FF13" s="3">
        <v>-0.0384445190429688</v>
      </c>
      <c r="FG13" s="3">
        <v>-0.0467809041341146</v>
      </c>
      <c r="FH13" s="3">
        <v>-0.0525671641031901</v>
      </c>
      <c r="FI13" s="3">
        <v>-0.0605570475260417</v>
      </c>
      <c r="FJ13" s="3">
        <v>-0.10643196105957</v>
      </c>
      <c r="FK13" s="3">
        <v>-0.0960769653320313</v>
      </c>
      <c r="FL13" s="3">
        <v>-0.112541198730469</v>
      </c>
      <c r="FM13" s="3">
        <v>-0.126235961914063</v>
      </c>
      <c r="FN13" s="3">
        <v>-0.0991458892822266</v>
      </c>
      <c r="FO13" s="3">
        <v>-0.102539698282878</v>
      </c>
      <c r="FP13" s="3">
        <v>-0.081261952718099</v>
      </c>
      <c r="FQ13" s="3">
        <v>-0.0987230936686198</v>
      </c>
      <c r="FR13" s="3">
        <v>-0.083404541015625</v>
      </c>
      <c r="FS13" s="3">
        <v>-0.0913365681966146</v>
      </c>
    </row>
    <row r="14" spans="1:175" ht="12.75">
      <c r="A14" s="3"/>
      <c r="B14" s="3">
        <v>145371140.804743</v>
      </c>
      <c r="C14" s="3">
        <v>63334180.3353563</v>
      </c>
      <c r="D14" s="3">
        <v>202852815.476655</v>
      </c>
      <c r="E14" s="3">
        <v>384994997.275542</v>
      </c>
      <c r="F14" s="3">
        <v>20659243.6731281</v>
      </c>
      <c r="G14" s="3">
        <v>121526264.184364</v>
      </c>
      <c r="H14" s="3">
        <v>6473161416.35755</v>
      </c>
      <c r="I14" s="3">
        <v>207555639.012571</v>
      </c>
      <c r="J14" s="3">
        <v>115975086.691893</v>
      </c>
      <c r="K14" s="3">
        <v>324167122.889835</v>
      </c>
      <c r="L14" s="3">
        <v>166226515.28729</v>
      </c>
      <c r="M14" s="3">
        <v>1206242954.4798</v>
      </c>
      <c r="N14" s="3">
        <v>20927122.6764474</v>
      </c>
      <c r="O14" s="3">
        <v>112124055.792298</v>
      </c>
      <c r="P14" s="3">
        <v>-2523548650.91901</v>
      </c>
      <c r="Q14" s="3">
        <v>2229379331.30426</v>
      </c>
      <c r="R14" s="3">
        <v>1680300933.6118</v>
      </c>
      <c r="S14" s="3">
        <v>2502624430.157</v>
      </c>
      <c r="T14" s="3">
        <v>368265363.741514</v>
      </c>
      <c r="U14" s="3">
        <v>1059850013.63335</v>
      </c>
      <c r="V14" s="3">
        <v>372158973.718299</v>
      </c>
      <c r="W14" s="3">
        <v>1180658693.78213</v>
      </c>
      <c r="X14" s="3">
        <v>437732454.589233</v>
      </c>
      <c r="Y14" s="3">
        <v>-3378290738.54231</v>
      </c>
      <c r="Z14" s="3"/>
      <c r="AA14" s="3">
        <v>6.87894443466716E-09</v>
      </c>
      <c r="AB14" s="3">
        <v>1.57892625230953E-08</v>
      </c>
      <c r="AC14" s="3">
        <v>4.92968262555411E-09</v>
      </c>
      <c r="AD14" s="3">
        <v>2.59743634872299E-09</v>
      </c>
      <c r="AE14" s="3">
        <v>4.84044825561895E-08</v>
      </c>
      <c r="AF14" s="3">
        <v>8.22867391433121E-09</v>
      </c>
      <c r="AG14" s="3">
        <v>1.54484020354107E-10</v>
      </c>
      <c r="AH14" s="3">
        <v>4.81798521474732E-09</v>
      </c>
      <c r="AI14" s="3">
        <v>8.62254151753011E-09</v>
      </c>
      <c r="AJ14" s="3">
        <v>3.08482856338223E-09</v>
      </c>
      <c r="AK14" s="3">
        <v>6.01588740684179E-09</v>
      </c>
      <c r="AL14" s="3">
        <v>8.29020386221657E-10</v>
      </c>
      <c r="AM14" s="3">
        <v>4.77848778095739E-08</v>
      </c>
      <c r="AN14" s="3">
        <v>8.91869271882589E-09</v>
      </c>
      <c r="AO14" s="3">
        <v>-0.396267375164662</v>
      </c>
      <c r="AP14" s="3">
        <v>4.48555338231726E-10</v>
      </c>
      <c r="AQ14" s="3">
        <v>5.95131491030301E-10</v>
      </c>
      <c r="AR14" s="3">
        <v>3.9958053152117E-10</v>
      </c>
      <c r="AS14" s="3">
        <v>2.7154332132682E-09</v>
      </c>
      <c r="AT14" s="3">
        <v>9.43529732638134E-10</v>
      </c>
      <c r="AU14" s="3">
        <v>2.68702374689193E-09</v>
      </c>
      <c r="AV14" s="3">
        <v>8.46984827424255E-10</v>
      </c>
      <c r="AW14" s="3">
        <v>2.28450047401306E-09</v>
      </c>
      <c r="AX14" s="3">
        <v>-0.296007678851077</v>
      </c>
      <c r="AY14" s="3"/>
      <c r="AZ14" s="3">
        <v>7.36987748698583E-09</v>
      </c>
      <c r="BA14" s="3">
        <v>2.90154101667698E-08</v>
      </c>
      <c r="BB14" s="3">
        <v>5.86945964263517E-09</v>
      </c>
      <c r="BC14" s="3">
        <v>4.2912848248139E-09</v>
      </c>
      <c r="BD14" s="3">
        <v>1.13831926091708E-07</v>
      </c>
      <c r="BE14" s="3">
        <v>1.61971126074557E-08</v>
      </c>
      <c r="BF14" s="3">
        <v>-0.229621714875946</v>
      </c>
      <c r="BG14" s="3">
        <v>4.97279872510469E-09</v>
      </c>
      <c r="BH14" s="3">
        <v>5.82521705468812E-09</v>
      </c>
      <c r="BI14" s="3">
        <v>4.3358490335546E-09</v>
      </c>
      <c r="BJ14" s="3">
        <v>6.67012234148289E-09</v>
      </c>
      <c r="BK14" s="3">
        <v>3.76283681861751E-10</v>
      </c>
      <c r="BL14" s="3">
        <v>7.9331108566267E-08</v>
      </c>
      <c r="BM14" s="3">
        <v>1.73297720037433E-08</v>
      </c>
      <c r="BN14" s="3">
        <v>1.56851856313988E-09</v>
      </c>
      <c r="BO14" s="3">
        <v>-1.1808896237695E-09</v>
      </c>
      <c r="BP14" s="3">
        <v>-0.579665779934114</v>
      </c>
      <c r="BQ14" s="3">
        <v>-1.35364731351328E-09</v>
      </c>
      <c r="BR14" s="3">
        <v>3.94364304200358E-09</v>
      </c>
      <c r="BS14" s="3">
        <v>-1.03726455306662E-09</v>
      </c>
      <c r="BT14" s="3">
        <v>1.87473559212772E-09</v>
      </c>
      <c r="BU14" s="3">
        <v>-1.00444088887818E-09</v>
      </c>
      <c r="BV14" s="3">
        <v>1.35604554125366E-09</v>
      </c>
      <c r="BW14" s="3">
        <v>-0.816818875055364</v>
      </c>
      <c r="BX14" s="3"/>
      <c r="BY14" s="3">
        <v>1.80592506199988E-08</v>
      </c>
      <c r="BZ14" s="3">
        <v>7.45492852362342E-08</v>
      </c>
      <c r="CA14" s="3">
        <v>1.70182358499496E-08</v>
      </c>
      <c r="CB14" s="3">
        <v>1.17466041877523E-08</v>
      </c>
      <c r="CC14" s="3">
        <v>1.67546187604818E-07</v>
      </c>
      <c r="CD14" s="3">
        <v>1.25039332667117E-07</v>
      </c>
      <c r="CE14" s="3">
        <v>1.9300944022807E-09</v>
      </c>
      <c r="CF14" s="3">
        <v>1.36278700506484E-08</v>
      </c>
      <c r="CG14" s="3">
        <v>2.5373221360625E-08</v>
      </c>
      <c r="CH14" s="3">
        <v>1.26182088461771E-08</v>
      </c>
      <c r="CI14" s="3">
        <v>1.55766092064708E-08</v>
      </c>
      <c r="CJ14" s="3">
        <v>2.65125301191282E-09</v>
      </c>
      <c r="CK14" s="3">
        <v>2.57611831811026E-07</v>
      </c>
      <c r="CL14" s="3">
        <v>5.35060881685528E-08</v>
      </c>
      <c r="CM14" s="3">
        <v>3.94746766466006E-09</v>
      </c>
      <c r="CN14" s="3">
        <v>1.03686199391516E-09</v>
      </c>
      <c r="CO14" s="3">
        <v>3.15235791155623E-09</v>
      </c>
      <c r="CP14" s="3">
        <v>4.23135578853308E-10</v>
      </c>
      <c r="CQ14" s="3">
        <v>6.2276295309513E-09</v>
      </c>
      <c r="CR14" s="3">
        <v>1.09107115665116E-08</v>
      </c>
      <c r="CS14" s="3">
        <v>1.28902592590818E-08</v>
      </c>
      <c r="CT14" s="3">
        <v>-6.06168615603366E-09</v>
      </c>
      <c r="CU14" s="3">
        <v>-1.75062569998065E-09</v>
      </c>
      <c r="CV14" s="3">
        <v>2.69725195928475E-08</v>
      </c>
      <c r="CW14" s="3"/>
      <c r="CX14" s="3">
        <v>-5.43739436514248E-09</v>
      </c>
      <c r="CY14" s="3">
        <v>-3.63202967976758E-08</v>
      </c>
      <c r="CZ14" s="3">
        <v>-7.31976042442108E-09</v>
      </c>
      <c r="DA14" s="3">
        <v>-5.75257517559934E-09</v>
      </c>
      <c r="DB14" s="3">
        <v>-1.3728514408653E-07</v>
      </c>
      <c r="DC14" s="3">
        <v>-2.7478647152409E-08</v>
      </c>
      <c r="DD14" s="3">
        <v>8.81009724353937E-10</v>
      </c>
      <c r="DE14" s="3">
        <v>-6.80996635653288E-09</v>
      </c>
      <c r="DF14" s="3">
        <v>-8.1124777918099E-09</v>
      </c>
      <c r="DG14" s="3">
        <v>-4.75180308045131E-09</v>
      </c>
      <c r="DH14" s="3">
        <v>-7.92760945128056E-09</v>
      </c>
      <c r="DI14" s="3">
        <v>7.20141588169794E-10</v>
      </c>
      <c r="DJ14" s="3">
        <v>-1.06097983720571E-07</v>
      </c>
      <c r="DK14" s="3">
        <v>-1.33706531581908E-08</v>
      </c>
      <c r="DL14" s="3">
        <v>-0.699219367187283</v>
      </c>
      <c r="DM14" s="3">
        <v>4.2339954710493E-09</v>
      </c>
      <c r="DN14" s="3">
        <v>1.70965111477268E-09</v>
      </c>
      <c r="DO14" s="3">
        <v>3.0420175822333E-09</v>
      </c>
      <c r="DP14" s="3">
        <v>-5.87135150120903E-09</v>
      </c>
      <c r="DQ14" s="3">
        <v>1.75011341069636E-09</v>
      </c>
      <c r="DR14" s="3">
        <v>-1.91297839895087E-09</v>
      </c>
      <c r="DS14" s="3">
        <v>5.70021582528816E-09</v>
      </c>
      <c r="DT14" s="3">
        <v>-2.22789016610004E-09</v>
      </c>
      <c r="DU14" s="3">
        <v>6.34545090532771E-10</v>
      </c>
      <c r="DV14" s="3"/>
      <c r="DW14" s="3">
        <v>1.8445955507342E-10</v>
      </c>
      <c r="DX14" s="3">
        <v>4.35156096093436E-10</v>
      </c>
      <c r="DY14" s="3">
        <v>1.50090516038703E-10</v>
      </c>
      <c r="DZ14" s="3">
        <v>1.30992092577086E-10</v>
      </c>
      <c r="EA14" s="3">
        <v>9.26865907983829E-10</v>
      </c>
      <c r="EB14" s="3">
        <v>2.87027925288919E-10</v>
      </c>
      <c r="EC14" s="3">
        <v>5.22334591565575E-11</v>
      </c>
      <c r="ED14" s="3">
        <v>1.31296299146298E-10</v>
      </c>
      <c r="EE14" s="3">
        <v>1.61571018260719E-10</v>
      </c>
      <c r="EF14" s="3">
        <v>1.38947246054353E-10</v>
      </c>
      <c r="EG14" s="3">
        <v>1.68803994707284E-10</v>
      </c>
      <c r="EH14" s="3">
        <v>7.63651261506669E-11</v>
      </c>
      <c r="EI14" s="3">
        <v>1.05412549919924E-09</v>
      </c>
      <c r="EJ14" s="3">
        <v>4.26355720286088E-10</v>
      </c>
      <c r="EK14" s="3">
        <v>9.44633175221212E-11</v>
      </c>
      <c r="EL14" s="3">
        <v>1.08267393554504E-10</v>
      </c>
      <c r="EM14" s="3">
        <v>8.78768672346269E-11</v>
      </c>
      <c r="EN14" s="3">
        <v>6.29344294120363E-11</v>
      </c>
      <c r="EO14" s="3">
        <v>6.85380592134811E-11</v>
      </c>
      <c r="EP14" s="3">
        <v>1.13387496847335E-10</v>
      </c>
      <c r="EQ14" s="3">
        <v>1.36614137450802E-10</v>
      </c>
      <c r="ER14" s="3">
        <v>8.88787159682074E-11</v>
      </c>
      <c r="ES14" s="3">
        <v>7.26234114518262E-11</v>
      </c>
      <c r="ET14" s="3">
        <v>8.50101876020565E-11</v>
      </c>
      <c r="EU14" s="3"/>
      <c r="EV14" s="3">
        <v>-0.0430501302083333</v>
      </c>
      <c r="EW14" s="3">
        <v>-0.0256214141845703</v>
      </c>
      <c r="EX14" s="3">
        <v>-0.0508677164713542</v>
      </c>
      <c r="EY14" s="3">
        <v>-0.0304069519042969</v>
      </c>
      <c r="EZ14" s="3">
        <v>-0.0588251749674479</v>
      </c>
      <c r="FA14" s="3">
        <v>-0.0423336029052734</v>
      </c>
      <c r="FB14" s="3">
        <v>-0.411413192749023</v>
      </c>
      <c r="FC14" s="3">
        <v>-0.0365950266520182</v>
      </c>
      <c r="FD14" s="3">
        <v>-0.00223541259765625</v>
      </c>
      <c r="FE14" s="3">
        <v>-0.0342464447021484</v>
      </c>
      <c r="FF14" s="3">
        <v>-0.00162442525227865</v>
      </c>
      <c r="FG14" s="3">
        <v>-0.115369160970052</v>
      </c>
      <c r="FH14" s="3">
        <v>0.0373516082763672</v>
      </c>
      <c r="FI14" s="3">
        <v>-0.0380878448486328</v>
      </c>
      <c r="FJ14" s="3">
        <v>-0.207927068074544</v>
      </c>
      <c r="FK14" s="3">
        <v>-0.456334431966146</v>
      </c>
      <c r="FL14" s="3">
        <v>-0.111471176147461</v>
      </c>
      <c r="FM14" s="3">
        <v>-0.199825922648112</v>
      </c>
      <c r="FN14" s="3">
        <v>-0.0345993041992188</v>
      </c>
      <c r="FO14" s="3">
        <v>-0.0284347534179688</v>
      </c>
      <c r="FP14" s="3">
        <v>-0.00806617736816406</v>
      </c>
      <c r="FQ14" s="3">
        <v>-0.528542836507161</v>
      </c>
      <c r="FR14" s="3">
        <v>-0.185626983642578</v>
      </c>
      <c r="FS14" s="3">
        <v>-0.140000025431315</v>
      </c>
    </row>
    <row r="15" spans="1:175" ht="12.75">
      <c r="A15" s="3"/>
      <c r="B15" s="3">
        <v>2401946.12294815</v>
      </c>
      <c r="C15" s="3">
        <v>2591499.35957125</v>
      </c>
      <c r="D15" s="3">
        <v>3425548.6947241</v>
      </c>
      <c r="E15" s="3">
        <v>10366567.9668101</v>
      </c>
      <c r="F15" s="3">
        <v>6861987.5403351</v>
      </c>
      <c r="G15" s="3">
        <v>1030773.03073556</v>
      </c>
      <c r="H15" s="3">
        <v>1407613.73567432</v>
      </c>
      <c r="I15" s="3">
        <v>3770195.29914466</v>
      </c>
      <c r="J15" s="3">
        <v>4651150.05610011</v>
      </c>
      <c r="K15" s="3">
        <v>4626119.71782728</v>
      </c>
      <c r="L15" s="3">
        <v>6699383.67071723</v>
      </c>
      <c r="M15" s="3">
        <v>2153445.72000933</v>
      </c>
      <c r="N15" s="3">
        <v>3819385.38980409</v>
      </c>
      <c r="O15" s="3">
        <v>3287870.4431231</v>
      </c>
      <c r="P15" s="3">
        <v>2849069.9755311</v>
      </c>
      <c r="Q15" s="3">
        <v>3620782.94835332</v>
      </c>
      <c r="R15" s="3">
        <v>5414082.11846748</v>
      </c>
      <c r="S15" s="3">
        <v>4319515.85653192</v>
      </c>
      <c r="T15" s="3">
        <v>5773432.84284195</v>
      </c>
      <c r="U15" s="3">
        <v>3206469.81522931</v>
      </c>
      <c r="V15" s="3">
        <v>3262842.60528314</v>
      </c>
      <c r="W15" s="3">
        <v>14588423.0118855</v>
      </c>
      <c r="X15" s="3">
        <v>2491288.43974397</v>
      </c>
      <c r="Y15" s="3">
        <v>9115336.80772717</v>
      </c>
      <c r="Z15" s="3"/>
      <c r="AA15" s="3">
        <v>4.16329071849705E-07</v>
      </c>
      <c r="AB15" s="3">
        <v>3.85877000627716E-07</v>
      </c>
      <c r="AC15" s="3">
        <v>2.91924035860346E-07</v>
      </c>
      <c r="AD15" s="3">
        <v>9.64639409302697E-08</v>
      </c>
      <c r="AE15" s="3">
        <v>1.45730372449957E-07</v>
      </c>
      <c r="AF15" s="3">
        <v>9.7014567725584E-07</v>
      </c>
      <c r="AG15" s="3">
        <v>7.10422166718165E-07</v>
      </c>
      <c r="AH15" s="3">
        <v>2.65238249123824E-07</v>
      </c>
      <c r="AI15" s="3">
        <v>2.15000588658384E-07</v>
      </c>
      <c r="AJ15" s="3">
        <v>2.1616388269123E-07</v>
      </c>
      <c r="AK15" s="3">
        <v>1.49267462374332E-07</v>
      </c>
      <c r="AL15" s="3">
        <v>4.64372048344765E-07</v>
      </c>
      <c r="AM15" s="3">
        <v>2.61822230003161E-07</v>
      </c>
      <c r="AN15" s="3">
        <v>3.04148237377053E-07</v>
      </c>
      <c r="AO15" s="3">
        <v>3.50991730139443E-07</v>
      </c>
      <c r="AP15" s="3">
        <v>2.76183359859995E-07</v>
      </c>
      <c r="AQ15" s="3">
        <v>1.84703515410117E-07</v>
      </c>
      <c r="AR15" s="3">
        <v>2.31507426576016E-07</v>
      </c>
      <c r="AS15" s="3">
        <v>1.73207176253869E-07</v>
      </c>
      <c r="AT15" s="3">
        <v>3.11869456949335E-07</v>
      </c>
      <c r="AU15" s="3">
        <v>3.06481225413944E-07</v>
      </c>
      <c r="AV15" s="3">
        <v>6.85475050446015E-08</v>
      </c>
      <c r="AW15" s="3">
        <v>4.01398723667169E-07</v>
      </c>
      <c r="AX15" s="3">
        <v>1.09705216723565E-07</v>
      </c>
      <c r="AY15" s="3"/>
      <c r="AZ15" s="3">
        <v>4.75105478486564E-07</v>
      </c>
      <c r="BA15" s="3">
        <v>1.36695883659629E-07</v>
      </c>
      <c r="BB15" s="3">
        <v>1.00697549240332E-07</v>
      </c>
      <c r="BC15" s="3">
        <v>7.20718451143036E-08</v>
      </c>
      <c r="BD15" s="3">
        <v>7.04158001082393E-08</v>
      </c>
      <c r="BE15" s="3">
        <v>1.28372864404997E-06</v>
      </c>
      <c r="BF15" s="3">
        <v>1.7046000482009E-07</v>
      </c>
      <c r="BG15" s="3">
        <v>1.04032884828209E-07</v>
      </c>
      <c r="BH15" s="3">
        <v>1.49126220793915E-07</v>
      </c>
      <c r="BI15" s="3">
        <v>9.59195799764093E-08</v>
      </c>
      <c r="BJ15" s="3">
        <v>3.51724383408345E-08</v>
      </c>
      <c r="BK15" s="3">
        <v>2.79426241616659E-07</v>
      </c>
      <c r="BL15" s="3">
        <v>6.91247467137793E-07</v>
      </c>
      <c r="BM15" s="3">
        <v>1.01332586287274E-06</v>
      </c>
      <c r="BN15" s="3">
        <v>5.65730619446999E-07</v>
      </c>
      <c r="BO15" s="3">
        <v>2.55466646799234E-07</v>
      </c>
      <c r="BP15" s="3">
        <v>1.57545898443101E-07</v>
      </c>
      <c r="BQ15" s="3">
        <v>1.61601643661713E-07</v>
      </c>
      <c r="BR15" s="3">
        <v>3.37998291764712E-07</v>
      </c>
      <c r="BS15" s="3">
        <v>7.02915400199577E-07</v>
      </c>
      <c r="BT15" s="3">
        <v>3.32512197865782E-07</v>
      </c>
      <c r="BU15" s="3">
        <v>4.92077469927232E-08</v>
      </c>
      <c r="BV15" s="3">
        <v>5.50906463166445E-07</v>
      </c>
      <c r="BW15" s="3">
        <v>1.3105638309994E-07</v>
      </c>
      <c r="BX15" s="3"/>
      <c r="BY15" s="3">
        <v>1.0821423683399E-06</v>
      </c>
      <c r="BZ15" s="3">
        <v>4.01806851640333E-07</v>
      </c>
      <c r="CA15" s="3">
        <v>3.06170145878477E-07</v>
      </c>
      <c r="CB15" s="3">
        <v>2.82384094298081E-07</v>
      </c>
      <c r="CC15" s="3">
        <v>3.02254245332176E-07</v>
      </c>
      <c r="CD15" s="3">
        <v>6.4766609232236E-06</v>
      </c>
      <c r="CE15" s="3">
        <v>8.02335530090801E-07</v>
      </c>
      <c r="CF15" s="3">
        <v>4.89316446088282E-07</v>
      </c>
      <c r="CG15" s="3">
        <v>5.68581778505733E-07</v>
      </c>
      <c r="CH15" s="3">
        <v>3.57372461704092E-07</v>
      </c>
      <c r="CI15" s="3">
        <v>2.75010767247554E-07</v>
      </c>
      <c r="CJ15" s="3">
        <v>7.12229424386542E-07</v>
      </c>
      <c r="CK15" s="3">
        <v>1.26199659778907E-06</v>
      </c>
      <c r="CL15" s="3">
        <v>2.62164021208804E-06</v>
      </c>
      <c r="CM15" s="3">
        <v>1.29774563867337E-06</v>
      </c>
      <c r="CN15" s="3">
        <v>6.85435019107263E-07</v>
      </c>
      <c r="CO15" s="3">
        <v>4.39045515234513E-07</v>
      </c>
      <c r="CP15" s="3">
        <v>5.03266382391466E-07</v>
      </c>
      <c r="CQ15" s="3">
        <v>9.2321996714875E-07</v>
      </c>
      <c r="CR15" s="3">
        <v>1.29862910073232E-06</v>
      </c>
      <c r="CS15" s="3">
        <v>7.14552370631773E-07</v>
      </c>
      <c r="CT15" s="3">
        <v>2.12795629492937E-07</v>
      </c>
      <c r="CU15" s="3">
        <v>1.21521702766713E-06</v>
      </c>
      <c r="CV15" s="3">
        <v>4.58456421205651E-07</v>
      </c>
      <c r="CW15" s="3"/>
      <c r="CX15" s="3">
        <v>-6.98449603507564E-07</v>
      </c>
      <c r="CY15" s="3">
        <v>-2.12613602429884E-07</v>
      </c>
      <c r="CZ15" s="3">
        <v>-1.52100607853888E-07</v>
      </c>
      <c r="DA15" s="3">
        <v>-1.00282717885552E-07</v>
      </c>
      <c r="DB15" s="3">
        <v>-1.00984367451287E-07</v>
      </c>
      <c r="DC15" s="3">
        <v>-3.83828070012835E-06</v>
      </c>
      <c r="DD15" s="3">
        <v>-2.6177106748193E-07</v>
      </c>
      <c r="DE15" s="3">
        <v>-1.55210951421203E-07</v>
      </c>
      <c r="DF15" s="3">
        <v>-2.17963131887464E-07</v>
      </c>
      <c r="DG15" s="3">
        <v>-1.41518261623185E-07</v>
      </c>
      <c r="DH15" s="3">
        <v>-5.51589858775228E-08</v>
      </c>
      <c r="DI15" s="3">
        <v>-4.13811101148095E-07</v>
      </c>
      <c r="DJ15" s="3">
        <v>-1.07014246732222E-06</v>
      </c>
      <c r="DK15" s="3">
        <v>-1.75909213549041E-06</v>
      </c>
      <c r="DL15" s="3">
        <v>-8.94747896114315E-07</v>
      </c>
      <c r="DM15" s="3">
        <v>-3.76708557283124E-07</v>
      </c>
      <c r="DN15" s="3">
        <v>-2.26644155991066E-07</v>
      </c>
      <c r="DO15" s="3">
        <v>-2.44383141824985E-07</v>
      </c>
      <c r="DP15" s="3">
        <v>-4.27770889940537E-07</v>
      </c>
      <c r="DQ15" s="3">
        <v>-7.38316700681576E-07</v>
      </c>
      <c r="DR15" s="3">
        <v>-4.31728969948618E-07</v>
      </c>
      <c r="DS15" s="3">
        <v>-6.87464058566458E-08</v>
      </c>
      <c r="DT15" s="3">
        <v>-7.80936925099391E-07</v>
      </c>
      <c r="DU15" s="3">
        <v>-1.93948456379149E-07</v>
      </c>
      <c r="DV15" s="3"/>
      <c r="DW15" s="3">
        <v>5.04387799351051E-09</v>
      </c>
      <c r="DX15" s="3">
        <v>2.90230104983617E-09</v>
      </c>
      <c r="DY15" s="3">
        <v>2.68359968441951E-09</v>
      </c>
      <c r="DZ15" s="3">
        <v>2.17293228797603E-09</v>
      </c>
      <c r="EA15" s="3">
        <v>2.25939062955204E-09</v>
      </c>
      <c r="EB15" s="3">
        <v>7.46399854076132E-09</v>
      </c>
      <c r="EC15" s="3">
        <v>4.51026752554069E-09</v>
      </c>
      <c r="ED15" s="3">
        <v>3.10481254227061E-09</v>
      </c>
      <c r="EE15" s="3">
        <v>2.9819358018464E-09</v>
      </c>
      <c r="EF15" s="3">
        <v>2.77364234110123E-09</v>
      </c>
      <c r="EG15" s="3">
        <v>2.33766894383211E-09</v>
      </c>
      <c r="EH15" s="3">
        <v>4.5488879496593E-09</v>
      </c>
      <c r="EI15" s="3">
        <v>6.61608535051933E-09</v>
      </c>
      <c r="EJ15" s="3">
        <v>1.02496848270128E-08</v>
      </c>
      <c r="EK15" s="3">
        <v>6.2629835483883E-09</v>
      </c>
      <c r="EL15" s="3">
        <v>3.61191484898569E-09</v>
      </c>
      <c r="EM15" s="3">
        <v>3.01002738861815E-09</v>
      </c>
      <c r="EN15" s="3">
        <v>3.17089413084456E-09</v>
      </c>
      <c r="EO15" s="3">
        <v>4.73461730782912E-09</v>
      </c>
      <c r="EP15" s="3">
        <v>9.81468523604188E-09</v>
      </c>
      <c r="EQ15" s="3">
        <v>4.57821732395505E-09</v>
      </c>
      <c r="ER15" s="3">
        <v>1.62634654150938E-09</v>
      </c>
      <c r="ES15" s="3">
        <v>6.60737338559908E-09</v>
      </c>
      <c r="ET15" s="3">
        <v>2.41692639990636E-09</v>
      </c>
      <c r="EU15" s="3"/>
      <c r="EV15" s="3">
        <v>-0.0206883748372396</v>
      </c>
      <c r="EW15" s="3">
        <v>-0.112216313680013</v>
      </c>
      <c r="EX15" s="3">
        <v>-0.0434576670328776</v>
      </c>
      <c r="EY15" s="3">
        <v>-0.06658935546875</v>
      </c>
      <c r="EZ15" s="3">
        <v>-0.0860913594563802</v>
      </c>
      <c r="FA15" s="3">
        <v>-0.123773574829102</v>
      </c>
      <c r="FB15" s="3">
        <v>-0.109719594319661</v>
      </c>
      <c r="FC15" s="3">
        <v>-0.11170768737793</v>
      </c>
      <c r="FD15" s="3">
        <v>-0.117595036824544</v>
      </c>
      <c r="FE15" s="3">
        <v>-0.111860911051432</v>
      </c>
      <c r="FF15" s="3">
        <v>-0.111306508382161</v>
      </c>
      <c r="FG15" s="3">
        <v>-0.0987447102864583</v>
      </c>
      <c r="FH15" s="3">
        <v>-0.145985921223958</v>
      </c>
      <c r="FI15" s="3">
        <v>-0.148707071940104</v>
      </c>
      <c r="FJ15" s="3">
        <v>-0.123126347859701</v>
      </c>
      <c r="FK15" s="3">
        <v>-0.125138600667318</v>
      </c>
      <c r="FL15" s="3">
        <v>-0.109058380126953</v>
      </c>
      <c r="FM15" s="3">
        <v>-0.118646621704102</v>
      </c>
      <c r="FN15" s="3">
        <v>-0.119150161743164</v>
      </c>
      <c r="FO15" s="3">
        <v>-0.122011184692383</v>
      </c>
      <c r="FP15" s="3">
        <v>-0.128112157185872</v>
      </c>
      <c r="FQ15" s="3">
        <v>-0.143805821736654</v>
      </c>
      <c r="FR15" s="3">
        <v>-0.0959084828694662</v>
      </c>
      <c r="FS15" s="3">
        <v>-0.108516693115234</v>
      </c>
    </row>
    <row r="16" spans="1:175" ht="12.75">
      <c r="A16" s="3"/>
      <c r="B16" s="3">
        <v>3611197.42753227</v>
      </c>
      <c r="C16" s="3">
        <v>3275758.28878243</v>
      </c>
      <c r="D16" s="3">
        <v>4428009.35453526</v>
      </c>
      <c r="E16" s="3">
        <v>3803728.02353246</v>
      </c>
      <c r="F16" s="3">
        <v>3321519.22789309</v>
      </c>
      <c r="G16" s="3">
        <v>3537670.83913342</v>
      </c>
      <c r="H16" s="3">
        <v>3179240.08831597</v>
      </c>
      <c r="I16" s="3">
        <v>2744453.32710755</v>
      </c>
      <c r="J16" s="3">
        <v>6043292.49763411</v>
      </c>
      <c r="K16" s="3">
        <v>2971706.42503407</v>
      </c>
      <c r="L16" s="3">
        <v>1255185.26182767</v>
      </c>
      <c r="M16" s="3">
        <v>2689873.37485502</v>
      </c>
      <c r="N16" s="3">
        <v>439961.252580251</v>
      </c>
      <c r="O16" s="3">
        <v>562070.113250158</v>
      </c>
      <c r="P16" s="3">
        <v>777875.347173213</v>
      </c>
      <c r="Q16" s="3">
        <v>690310.35002435</v>
      </c>
      <c r="R16" s="3">
        <v>790331.350994984</v>
      </c>
      <c r="S16" s="3">
        <v>683942.16976395</v>
      </c>
      <c r="T16" s="3">
        <v>981700.046404003</v>
      </c>
      <c r="U16" s="3">
        <v>1165514.01669733</v>
      </c>
      <c r="V16" s="3">
        <v>872756.823226284</v>
      </c>
      <c r="W16" s="3">
        <v>1681755.33655953</v>
      </c>
      <c r="X16" s="3">
        <v>2414319.27566396</v>
      </c>
      <c r="Y16" s="3">
        <v>2053070.74660671</v>
      </c>
      <c r="Z16" s="3"/>
      <c r="AA16" s="3">
        <v>2.76916457786511E-07</v>
      </c>
      <c r="AB16" s="3">
        <v>3.0527282901929E-07</v>
      </c>
      <c r="AC16" s="3">
        <v>2.25835114592922E-07</v>
      </c>
      <c r="AD16" s="3">
        <v>2.62899974397043E-07</v>
      </c>
      <c r="AE16" s="3">
        <v>3.0106705136683E-07</v>
      </c>
      <c r="AF16" s="3">
        <v>2.82671861083876E-07</v>
      </c>
      <c r="AG16" s="3">
        <v>3.14540573288284E-07</v>
      </c>
      <c r="AH16" s="3">
        <v>3.64371290312277E-07</v>
      </c>
      <c r="AI16" s="3">
        <v>1.65472712166669E-07</v>
      </c>
      <c r="AJ16" s="3">
        <v>3.36506995299354E-07</v>
      </c>
      <c r="AK16" s="3">
        <v>7.96695141674866E-07</v>
      </c>
      <c r="AL16" s="3">
        <v>3.71764711806889E-07</v>
      </c>
      <c r="AM16" s="3">
        <v>2.27292743198469E-06</v>
      </c>
      <c r="AN16" s="3">
        <v>1.77913747133347E-06</v>
      </c>
      <c r="AO16" s="3">
        <v>1.28555301776047E-06</v>
      </c>
      <c r="AP16" s="3">
        <v>1.44862379647752E-06</v>
      </c>
      <c r="AQ16" s="3">
        <v>1.26529208127838E-06</v>
      </c>
      <c r="AR16" s="3">
        <v>1.46211192145841E-06</v>
      </c>
      <c r="AS16" s="3">
        <v>1.01864108457877E-06</v>
      </c>
      <c r="AT16" s="3">
        <v>8.57990539516342E-07</v>
      </c>
      <c r="AU16" s="3">
        <v>1.14579453679129E-06</v>
      </c>
      <c r="AV16" s="3">
        <v>5.94616813909306E-07</v>
      </c>
      <c r="AW16" s="3">
        <v>4.14195425633999E-07</v>
      </c>
      <c r="AX16" s="3">
        <v>4.87075275731626E-07</v>
      </c>
      <c r="AY16" s="3"/>
      <c r="AZ16" s="3">
        <v>3.67561357951307E-07</v>
      </c>
      <c r="BA16" s="3">
        <v>2.92865667574186E-07</v>
      </c>
      <c r="BB16" s="3">
        <v>3.27500384796834E-07</v>
      </c>
      <c r="BC16" s="3">
        <v>2.61909056336309E-07</v>
      </c>
      <c r="BD16" s="3">
        <v>2.96361953619918E-07</v>
      </c>
      <c r="BE16" s="3">
        <v>3.05218349721771E-07</v>
      </c>
      <c r="BF16" s="3">
        <v>3.12572065540993E-07</v>
      </c>
      <c r="BG16" s="3">
        <v>3.54781990331867E-07</v>
      </c>
      <c r="BH16" s="3">
        <v>2.04685216297721E-07</v>
      </c>
      <c r="BI16" s="3">
        <v>2.64479372685698E-07</v>
      </c>
      <c r="BJ16" s="3">
        <v>8.88150897669342E-07</v>
      </c>
      <c r="BK16" s="3">
        <v>3.55896931695491E-07</v>
      </c>
      <c r="BL16" s="3">
        <v>2.2392811731593E-05</v>
      </c>
      <c r="BM16" s="3">
        <v>1.31713204750178E-06</v>
      </c>
      <c r="BN16" s="3">
        <v>8.69232898325416E-07</v>
      </c>
      <c r="BO16" s="3">
        <v>1.65735759835307E-06</v>
      </c>
      <c r="BP16" s="3">
        <v>7.20670372848539E-07</v>
      </c>
      <c r="BQ16" s="3">
        <v>1.49527137922838E-06</v>
      </c>
      <c r="BR16" s="3">
        <v>2.11417144246202E-06</v>
      </c>
      <c r="BS16" s="3">
        <v>1.25780114184951E-06</v>
      </c>
      <c r="BT16" s="3">
        <v>2.66922594452559E-06</v>
      </c>
      <c r="BU16" s="3">
        <v>5.45907964323459E-07</v>
      </c>
      <c r="BV16" s="3">
        <v>2.69961111988753E-07</v>
      </c>
      <c r="BW16" s="3">
        <v>5.47183543077036E-07</v>
      </c>
      <c r="BX16" s="3"/>
      <c r="BY16" s="3">
        <v>1.53310367384109E-06</v>
      </c>
      <c r="BZ16" s="3">
        <v>9.46036945465264E-07</v>
      </c>
      <c r="CA16" s="3">
        <v>8.02994644250162E-07</v>
      </c>
      <c r="CB16" s="3">
        <v>9.19430886492401E-07</v>
      </c>
      <c r="CC16" s="3">
        <v>1.01269290597483E-06</v>
      </c>
      <c r="CD16" s="3">
        <v>7.75672754396477E-07</v>
      </c>
      <c r="CE16" s="3">
        <v>1.15431534861234E-06</v>
      </c>
      <c r="CF16" s="3">
        <v>9.29734313996748E-07</v>
      </c>
      <c r="CG16" s="3">
        <v>6.89024813465034E-07</v>
      </c>
      <c r="CH16" s="3">
        <v>1.55460975171399E-06</v>
      </c>
      <c r="CI16" s="3">
        <v>2.80551954975836E-06</v>
      </c>
      <c r="CJ16" s="3">
        <v>1.63867208111064E-06</v>
      </c>
      <c r="CK16" s="3">
        <v>3.22005207615332E-05</v>
      </c>
      <c r="CL16" s="3">
        <v>4.57708514306492E-06</v>
      </c>
      <c r="CM16" s="3">
        <v>5.68477280557224E-06</v>
      </c>
      <c r="CN16" s="3">
        <v>5.47842608270778E-06</v>
      </c>
      <c r="CO16" s="3">
        <v>3.73464086895506E-06</v>
      </c>
      <c r="CP16" s="3">
        <v>8.53954684944489E-06</v>
      </c>
      <c r="CQ16" s="3">
        <v>4.94927008020552E-06</v>
      </c>
      <c r="CR16" s="3">
        <v>4.26735737444337E-06</v>
      </c>
      <c r="CS16" s="3">
        <v>4.95270817754313E-06</v>
      </c>
      <c r="CT16" s="3">
        <v>1.80951145455526E-06</v>
      </c>
      <c r="CU16" s="3">
        <v>1.75410676692582E-06</v>
      </c>
      <c r="CV16" s="3">
        <v>1.99268026491835E-06</v>
      </c>
      <c r="CW16" s="3"/>
      <c r="CX16" s="3">
        <v>-5.115289264368E-07</v>
      </c>
      <c r="CY16" s="3">
        <v>-4.19079031262323E-07</v>
      </c>
      <c r="CZ16" s="3">
        <v>-4.4404928518743E-07</v>
      </c>
      <c r="DA16" s="3">
        <v>-3.83911734037969E-07</v>
      </c>
      <c r="DB16" s="3">
        <v>-4.39888644925367E-07</v>
      </c>
      <c r="DC16" s="3">
        <v>-4.45132855475398E-07</v>
      </c>
      <c r="DD16" s="3">
        <v>-4.61015366314962E-07</v>
      </c>
      <c r="DE16" s="3">
        <v>-5.22807901044037E-07</v>
      </c>
      <c r="DF16" s="3">
        <v>-2.88160486661016E-07</v>
      </c>
      <c r="DG16" s="3">
        <v>-4.05407840388353E-07</v>
      </c>
      <c r="DH16" s="3">
        <v>-1.31550058710758E-06</v>
      </c>
      <c r="DI16" s="3">
        <v>-5.43990291603903E-07</v>
      </c>
      <c r="DJ16" s="3">
        <v>-7.37793837896155E-05</v>
      </c>
      <c r="DK16" s="3">
        <v>-2.00660664231685E-06</v>
      </c>
      <c r="DL16" s="3">
        <v>-1.41910715360272E-06</v>
      </c>
      <c r="DM16" s="3">
        <v>-2.66687359408337E-06</v>
      </c>
      <c r="DN16" s="3">
        <v>-1.12569145932232E-06</v>
      </c>
      <c r="DO16" s="3">
        <v>-2.39888505536589E-06</v>
      </c>
      <c r="DP16" s="3">
        <v>-2.70929581088348E-06</v>
      </c>
      <c r="DQ16" s="3">
        <v>-1.89939584511523E-06</v>
      </c>
      <c r="DR16" s="3">
        <v>-3.50114126175668E-06</v>
      </c>
      <c r="DS16" s="3">
        <v>-8.09017469286538E-07</v>
      </c>
      <c r="DT16" s="3">
        <v>-4.31545858277511E-07</v>
      </c>
      <c r="DU16" s="3">
        <v>-8.13394385989943E-07</v>
      </c>
      <c r="DV16" s="3"/>
      <c r="DW16" s="3">
        <v>5.67536742927424E-09</v>
      </c>
      <c r="DX16" s="3">
        <v>4.44087293288137E-09</v>
      </c>
      <c r="DY16" s="3">
        <v>4.08094627614321E-09</v>
      </c>
      <c r="DZ16" s="3">
        <v>3.92273431938136E-09</v>
      </c>
      <c r="EA16" s="3">
        <v>3.92661821428487E-09</v>
      </c>
      <c r="EB16" s="3">
        <v>3.9482054441522E-09</v>
      </c>
      <c r="EC16" s="3">
        <v>4.56643778912938E-09</v>
      </c>
      <c r="ED16" s="3">
        <v>4.50645481625938E-09</v>
      </c>
      <c r="EE16" s="3">
        <v>2.91720210925266E-09</v>
      </c>
      <c r="EF16" s="3">
        <v>5.33880139094831E-09</v>
      </c>
      <c r="EG16" s="3">
        <v>1.1119689861002E-08</v>
      </c>
      <c r="EH16" s="3">
        <v>5.44743575520942E-09</v>
      </c>
      <c r="EI16" s="3">
        <v>3.72299619132511E-08</v>
      </c>
      <c r="EJ16" s="3">
        <v>1.56049853545605E-08</v>
      </c>
      <c r="EK16" s="3">
        <v>1.39817290949912E-08</v>
      </c>
      <c r="EL16" s="3">
        <v>1.6088450676278E-08</v>
      </c>
      <c r="EM16" s="3">
        <v>1.2547878241541E-08</v>
      </c>
      <c r="EN16" s="3">
        <v>1.843014781836E-08</v>
      </c>
      <c r="EO16" s="3">
        <v>2.23037246135273E-08</v>
      </c>
      <c r="EP16" s="3">
        <v>1.3026448071234E-08</v>
      </c>
      <c r="EQ16" s="3">
        <v>2.42068223411528E-08</v>
      </c>
      <c r="ER16" s="3">
        <v>8.13073494218522E-09</v>
      </c>
      <c r="ES16" s="3">
        <v>6.10545831736124E-09</v>
      </c>
      <c r="ET16" s="3">
        <v>7.30361576183336E-09</v>
      </c>
      <c r="EU16" s="3"/>
      <c r="EV16" s="3">
        <v>-0.14453379313151</v>
      </c>
      <c r="EW16" s="3">
        <v>-0.14038340250651</v>
      </c>
      <c r="EX16" s="3">
        <v>-0.144261678059896</v>
      </c>
      <c r="EY16" s="3">
        <v>-0.158091227213542</v>
      </c>
      <c r="EZ16" s="3">
        <v>-0.156876881917318</v>
      </c>
      <c r="FA16" s="3">
        <v>-0.153138478597005</v>
      </c>
      <c r="FB16" s="3">
        <v>-0.185839335123698</v>
      </c>
      <c r="FC16" s="3">
        <v>-0.244114557902018</v>
      </c>
      <c r="FD16" s="3">
        <v>-0.228683471679688</v>
      </c>
      <c r="FE16" s="3">
        <v>-0.199481328328451</v>
      </c>
      <c r="FF16" s="3">
        <v>-0.174587885538737</v>
      </c>
      <c r="FG16" s="3">
        <v>-0.196602503458659</v>
      </c>
      <c r="FH16" s="3">
        <v>-0.249825159708659</v>
      </c>
      <c r="FI16" s="3">
        <v>-0.286507288614909</v>
      </c>
      <c r="FJ16" s="3">
        <v>-0.287177403767904</v>
      </c>
      <c r="FK16" s="3">
        <v>-0.295146942138672</v>
      </c>
      <c r="FL16" s="3">
        <v>-0.301281611124674</v>
      </c>
      <c r="FM16" s="3">
        <v>-0.305859247843424</v>
      </c>
      <c r="FN16" s="3">
        <v>-0.345403035481771</v>
      </c>
      <c r="FO16" s="3">
        <v>-0.359173456827799</v>
      </c>
      <c r="FP16" s="3">
        <v>-0.302425384521484</v>
      </c>
      <c r="FQ16" s="3">
        <v>-0.307583491007487</v>
      </c>
      <c r="FR16" s="3">
        <v>-0.299851735432943</v>
      </c>
      <c r="FS16" s="3">
        <v>-0.296384811401367</v>
      </c>
    </row>
    <row r="17" spans="1:175" ht="12.75">
      <c r="A17" s="3"/>
      <c r="B17" s="3">
        <v>2267124.30262277</v>
      </c>
      <c r="C17" s="3">
        <v>3117252.81969752</v>
      </c>
      <c r="D17" s="3">
        <v>4160994.8873087</v>
      </c>
      <c r="E17" s="3">
        <v>2557161.38183403</v>
      </c>
      <c r="F17" s="3">
        <v>2746245.41638447</v>
      </c>
      <c r="G17" s="3">
        <v>4131206.64698279</v>
      </c>
      <c r="H17" s="3">
        <v>3018798.96989731</v>
      </c>
      <c r="I17" s="3">
        <v>2680626.18675505</v>
      </c>
      <c r="J17" s="3">
        <v>2576975.15036604</v>
      </c>
      <c r="K17" s="3">
        <v>4140620.98936994</v>
      </c>
      <c r="L17" s="3">
        <v>4985609.27370896</v>
      </c>
      <c r="M17" s="3">
        <v>4057046.33637846</v>
      </c>
      <c r="N17" s="3">
        <v>614484.163823346</v>
      </c>
      <c r="O17" s="3">
        <v>1378472.18390657</v>
      </c>
      <c r="P17" s="3">
        <v>854279.770299229</v>
      </c>
      <c r="Q17" s="3">
        <v>593939.228324153</v>
      </c>
      <c r="R17" s="3">
        <v>602579.753326143</v>
      </c>
      <c r="S17" s="3">
        <v>767415.068951735</v>
      </c>
      <c r="T17" s="3">
        <v>1491259.1662053</v>
      </c>
      <c r="U17" s="3">
        <v>563080.386848652</v>
      </c>
      <c r="V17" s="3">
        <v>610234.237538824</v>
      </c>
      <c r="W17" s="3">
        <v>1598032.25805601</v>
      </c>
      <c r="X17" s="3">
        <v>1333198.46134976</v>
      </c>
      <c r="Y17" s="3">
        <v>1520379.66979616</v>
      </c>
      <c r="Z17" s="3"/>
      <c r="AA17" s="3">
        <v>4.41087415825913E-07</v>
      </c>
      <c r="AB17" s="3">
        <v>3.20795282846848E-07</v>
      </c>
      <c r="AC17" s="3">
        <v>2.40327139802566E-07</v>
      </c>
      <c r="AD17" s="3">
        <v>3.91058619570888E-07</v>
      </c>
      <c r="AE17" s="3">
        <v>3.64133516266924E-07</v>
      </c>
      <c r="AF17" s="3">
        <v>2.42060028812731E-07</v>
      </c>
      <c r="AG17" s="3">
        <v>3.31257566327452E-07</v>
      </c>
      <c r="AH17" s="3">
        <v>3.73047165226166E-07</v>
      </c>
      <c r="AI17" s="3">
        <v>3.88051859893937E-07</v>
      </c>
      <c r="AJ17" s="3">
        <v>2.41509667889735E-07</v>
      </c>
      <c r="AK17" s="3">
        <v>2.00577290577781E-07</v>
      </c>
      <c r="AL17" s="3">
        <v>2.4648473719249E-07</v>
      </c>
      <c r="AM17" s="3">
        <v>1.62738123921365E-06</v>
      </c>
      <c r="AN17" s="3">
        <v>7.25440826209504E-07</v>
      </c>
      <c r="AO17" s="3">
        <v>1.17057670656269E-06</v>
      </c>
      <c r="AP17" s="3">
        <v>1.68367393886674E-06</v>
      </c>
      <c r="AQ17" s="3">
        <v>1.65953136407283E-06</v>
      </c>
      <c r="AR17" s="3">
        <v>1.30307579360667E-06</v>
      </c>
      <c r="AS17" s="3">
        <v>6.70574252056152E-07</v>
      </c>
      <c r="AT17" s="3">
        <v>1.7759453594124E-06</v>
      </c>
      <c r="AU17" s="3">
        <v>1.63871500234593E-06</v>
      </c>
      <c r="AV17" s="3">
        <v>6.25769595675426E-07</v>
      </c>
      <c r="AW17" s="3">
        <v>7.50075873165634E-07</v>
      </c>
      <c r="AX17" s="3">
        <v>6.57730447115275E-07</v>
      </c>
      <c r="AY17" s="3"/>
      <c r="AZ17" s="3">
        <v>1.76508207704647E-07</v>
      </c>
      <c r="BA17" s="3">
        <v>9.80111244887812E-08</v>
      </c>
      <c r="BB17" s="3">
        <v>1.4853724265046E-07</v>
      </c>
      <c r="BC17" s="3">
        <v>2.87138706401298E-07</v>
      </c>
      <c r="BD17" s="3">
        <v>4.19105740469254E-07</v>
      </c>
      <c r="BE17" s="3">
        <v>1.2637467802969E-07</v>
      </c>
      <c r="BF17" s="3">
        <v>1.72417090893123E-07</v>
      </c>
      <c r="BG17" s="3">
        <v>2.78489572261009E-07</v>
      </c>
      <c r="BH17" s="3">
        <v>3.10729119560297E-07</v>
      </c>
      <c r="BI17" s="3">
        <v>1.32398341753867E-07</v>
      </c>
      <c r="BJ17" s="3">
        <v>1.28103781108322E-07</v>
      </c>
      <c r="BK17" s="3">
        <v>1.23942256427469E-07</v>
      </c>
      <c r="BL17" s="3">
        <v>4.65456335847196E-06</v>
      </c>
      <c r="BM17" s="3">
        <v>4.39152754720806E-07</v>
      </c>
      <c r="BN17" s="3">
        <v>5.82068292011855E-07</v>
      </c>
      <c r="BO17" s="3">
        <v>9.33961371826498E-06</v>
      </c>
      <c r="BP17" s="3">
        <v>6.22847368037867E-06</v>
      </c>
      <c r="BQ17" s="3">
        <v>6.74488421866782E-07</v>
      </c>
      <c r="BR17" s="3">
        <v>7.06413293121056E-07</v>
      </c>
      <c r="BS17" s="3">
        <v>1.8228683479613E-06</v>
      </c>
      <c r="BT17" s="3">
        <v>4.61362459402323E-06</v>
      </c>
      <c r="BU17" s="3">
        <v>2.01175326807245E-07</v>
      </c>
      <c r="BV17" s="3">
        <v>3.03584826262707E-07</v>
      </c>
      <c r="BW17" s="3">
        <v>2.59034829656789E-07</v>
      </c>
      <c r="BX17" s="3"/>
      <c r="BY17" s="3">
        <v>1.44974890877337E-06</v>
      </c>
      <c r="BZ17" s="3">
        <v>9.79513113210733E-07</v>
      </c>
      <c r="CA17" s="3">
        <v>7.28660874136343E-07</v>
      </c>
      <c r="CB17" s="3">
        <v>1.19745262416623E-06</v>
      </c>
      <c r="CC17" s="3">
        <v>1.15982771324346E-06</v>
      </c>
      <c r="CD17" s="3">
        <v>5.76373079247673E-07</v>
      </c>
      <c r="CE17" s="3">
        <v>8.25008861056184E-07</v>
      </c>
      <c r="CF17" s="3">
        <v>1.06437887690436E-06</v>
      </c>
      <c r="CG17" s="3">
        <v>1.18912446048128E-06</v>
      </c>
      <c r="CH17" s="3">
        <v>7.70781015574139E-07</v>
      </c>
      <c r="CI17" s="3">
        <v>5.07181656135214E-07</v>
      </c>
      <c r="CJ17" s="3">
        <v>5.71167771858057E-07</v>
      </c>
      <c r="CK17" s="3">
        <v>1.50320694184392E-05</v>
      </c>
      <c r="CL17" s="3">
        <v>1.2319575801919E-05</v>
      </c>
      <c r="CM17" s="3">
        <v>3.7004124422726E-06</v>
      </c>
      <c r="CN17" s="3">
        <v>3.6661495365312E-05</v>
      </c>
      <c r="CO17" s="3">
        <v>2.65682627274741E-05</v>
      </c>
      <c r="CP17" s="3">
        <v>5.9758828652668E-06</v>
      </c>
      <c r="CQ17" s="3">
        <v>1.30748082228491E-05</v>
      </c>
      <c r="CR17" s="3">
        <v>7.45841155311287E-06</v>
      </c>
      <c r="CS17" s="3">
        <v>8.6707106363748E-06</v>
      </c>
      <c r="CT17" s="3">
        <v>1.31753904955508E-06</v>
      </c>
      <c r="CU17" s="3">
        <v>4.04813909571857E-06</v>
      </c>
      <c r="CV17" s="3">
        <v>1.69704363931911E-06</v>
      </c>
      <c r="CW17" s="3"/>
      <c r="CX17" s="3">
        <v>-2.97830492037088E-07</v>
      </c>
      <c r="CY17" s="3">
        <v>-1.60339840804021E-07</v>
      </c>
      <c r="CZ17" s="3">
        <v>-2.29555196468714E-07</v>
      </c>
      <c r="DA17" s="3">
        <v>-4.30912149616719E-07</v>
      </c>
      <c r="DB17" s="3">
        <v>-5.99863578641183E-07</v>
      </c>
      <c r="DC17" s="3">
        <v>-1.88244950923803E-07</v>
      </c>
      <c r="DD17" s="3">
        <v>-2.60148688808268E-07</v>
      </c>
      <c r="DE17" s="3">
        <v>-4.16557853181215E-07</v>
      </c>
      <c r="DF17" s="3">
        <v>-4.74583755222582E-07</v>
      </c>
      <c r="DG17" s="3">
        <v>-2.14603626148805E-07</v>
      </c>
      <c r="DH17" s="3">
        <v>-1.95603372905184E-07</v>
      </c>
      <c r="DI17" s="3">
        <v>-1.95132157818701E-07</v>
      </c>
      <c r="DJ17" s="3">
        <v>-1.46067446228225E-05</v>
      </c>
      <c r="DK17" s="3">
        <v>-8.65721398356325E-07</v>
      </c>
      <c r="DL17" s="3">
        <v>-9.42515274674248E-07</v>
      </c>
      <c r="DM17" s="3">
        <v>-4.29949865794346E-05</v>
      </c>
      <c r="DN17" s="3">
        <v>-2.50271294371301E-05</v>
      </c>
      <c r="DO17" s="3">
        <v>-1.09249196195415E-06</v>
      </c>
      <c r="DP17" s="3">
        <v>-1.25269911421873E-06</v>
      </c>
      <c r="DQ17" s="3">
        <v>-2.47506909203735E-06</v>
      </c>
      <c r="DR17" s="3">
        <v>-6.28365341814987E-06</v>
      </c>
      <c r="DS17" s="3">
        <v>-3.14183683195293E-07</v>
      </c>
      <c r="DT17" s="3">
        <v>-5.01194660056554E-07</v>
      </c>
      <c r="DU17" s="3">
        <v>-4.0753951080299E-07</v>
      </c>
      <c r="DV17" s="3"/>
      <c r="DW17" s="3">
        <v>3.89259484606337E-09</v>
      </c>
      <c r="DX17" s="3">
        <v>4.03113371773286E-09</v>
      </c>
      <c r="DY17" s="3">
        <v>3.01522023931477E-09</v>
      </c>
      <c r="DZ17" s="3">
        <v>3.05764509021202E-09</v>
      </c>
      <c r="EA17" s="3">
        <v>5.14806565805079E-09</v>
      </c>
      <c r="EB17" s="3">
        <v>2.96492165768311E-09</v>
      </c>
      <c r="EC17" s="3">
        <v>3.36282524444747E-09</v>
      </c>
      <c r="ED17" s="3">
        <v>4.8515657279211E-09</v>
      </c>
      <c r="EE17" s="3">
        <v>4.26037822345596E-09</v>
      </c>
      <c r="EF17" s="3">
        <v>2.91446638893981E-09</v>
      </c>
      <c r="EG17" s="3">
        <v>2.65212592237436E-09</v>
      </c>
      <c r="EH17" s="3">
        <v>2.71213528537382E-09</v>
      </c>
      <c r="EI17" s="3">
        <v>1.64968205180241E-08</v>
      </c>
      <c r="EJ17" s="3">
        <v>1.54025370183561E-08</v>
      </c>
      <c r="EK17" s="3">
        <v>9.15964278350833E-09</v>
      </c>
      <c r="EL17" s="3">
        <v>3.72772926053073E-08</v>
      </c>
      <c r="EM17" s="3">
        <v>1.60242546362262E-08</v>
      </c>
      <c r="EN17" s="3">
        <v>1.3384037532149E-08</v>
      </c>
      <c r="EO17" s="3">
        <v>2.06446091099417E-08</v>
      </c>
      <c r="EP17" s="3">
        <v>3.02160215633457E-08</v>
      </c>
      <c r="EQ17" s="3">
        <v>3.47793024547181E-08</v>
      </c>
      <c r="ER17" s="3">
        <v>4.6523150056241E-09</v>
      </c>
      <c r="ES17" s="3">
        <v>1.02057204063116E-08</v>
      </c>
      <c r="ET17" s="3">
        <v>5.43260996770716E-09</v>
      </c>
      <c r="EU17" s="3"/>
      <c r="EV17" s="3">
        <v>-0.0282338460286458</v>
      </c>
      <c r="EW17" s="3">
        <v>-0.0368194580078125</v>
      </c>
      <c r="EX17" s="3">
        <v>-0.0261052449544271</v>
      </c>
      <c r="EY17" s="3">
        <v>-0.00218582153320313</v>
      </c>
      <c r="EZ17" s="3">
        <v>-0.0168259938557943</v>
      </c>
      <c r="FA17" s="3">
        <v>-0.0412076314290365</v>
      </c>
      <c r="FB17" s="3">
        <v>-0.039065678914388</v>
      </c>
      <c r="FC17" s="3">
        <v>-0.0486888885498047</v>
      </c>
      <c r="FD17" s="3">
        <v>-0.0669256846110026</v>
      </c>
      <c r="FE17" s="3">
        <v>-0.0633309682210287</v>
      </c>
      <c r="FF17" s="3">
        <v>-0.0689468383789063</v>
      </c>
      <c r="FG17" s="3">
        <v>-0.076937993367513</v>
      </c>
      <c r="FH17" s="3">
        <v>-0.0514488220214844</v>
      </c>
      <c r="FI17" s="3">
        <v>-0.088036855061849</v>
      </c>
      <c r="FJ17" s="3">
        <v>-0.0630296071370443</v>
      </c>
      <c r="FK17" s="3">
        <v>-0.0703258514404297</v>
      </c>
      <c r="FL17" s="3">
        <v>-0.0845527648925781</v>
      </c>
      <c r="FM17" s="3">
        <v>-0.105072657267253</v>
      </c>
      <c r="FN17" s="3">
        <v>-0.103205998738607</v>
      </c>
      <c r="FO17" s="3">
        <v>-0.115807215372721</v>
      </c>
      <c r="FP17" s="3">
        <v>-0.114346186319987</v>
      </c>
      <c r="FQ17" s="3">
        <v>-0.132125854492188</v>
      </c>
      <c r="FR17" s="3">
        <v>-0.117927551269531</v>
      </c>
      <c r="FS17" s="3">
        <v>-0.121885299682617</v>
      </c>
    </row>
    <row r="18" spans="1:175" ht="12.75">
      <c r="A18" s="3"/>
      <c r="B18" s="3">
        <v>1540749.23998072</v>
      </c>
      <c r="C18" s="3">
        <v>5089652.38148711</v>
      </c>
      <c r="D18" s="3">
        <v>1875189.09916935</v>
      </c>
      <c r="E18" s="3">
        <v>4588620.82315322</v>
      </c>
      <c r="F18" s="3">
        <v>2918929.77592193</v>
      </c>
      <c r="G18" s="3">
        <v>2813993.93111458</v>
      </c>
      <c r="H18" s="3">
        <v>1170518.51375396</v>
      </c>
      <c r="I18" s="3">
        <v>2446520.96285547</v>
      </c>
      <c r="J18" s="3">
        <v>2169263.96976531</v>
      </c>
      <c r="K18" s="3">
        <v>4239944.66487972</v>
      </c>
      <c r="L18" s="3">
        <v>7550508.60812862</v>
      </c>
      <c r="M18" s="3">
        <v>4071331.1442678</v>
      </c>
      <c r="N18" s="3">
        <v>1334198.94824646</v>
      </c>
      <c r="O18" s="3">
        <v>675389.294936029</v>
      </c>
      <c r="P18" s="3">
        <v>1424391.68901105</v>
      </c>
      <c r="Q18" s="3">
        <v>1578361.35866845</v>
      </c>
      <c r="R18" s="3">
        <v>726031.004528715</v>
      </c>
      <c r="S18" s="3">
        <v>2889811.04290641</v>
      </c>
      <c r="T18" s="3">
        <v>1362152.55935754</v>
      </c>
      <c r="U18" s="3">
        <v>1892530.62154195</v>
      </c>
      <c r="V18" s="3">
        <v>1629594.83895223</v>
      </c>
      <c r="W18" s="3">
        <v>1809330.00777684</v>
      </c>
      <c r="X18" s="3">
        <v>1874677.45374894</v>
      </c>
      <c r="Y18" s="3">
        <v>931990.422214745</v>
      </c>
      <c r="Z18" s="3"/>
      <c r="AA18" s="3">
        <v>6.49034881245511E-07</v>
      </c>
      <c r="AB18" s="3">
        <v>1.96477072508401E-07</v>
      </c>
      <c r="AC18" s="3">
        <v>5.33279550549312E-07</v>
      </c>
      <c r="AD18" s="3">
        <v>2.17930406224504E-07</v>
      </c>
      <c r="AE18" s="3">
        <v>3.42591318314314E-07</v>
      </c>
      <c r="AF18" s="3">
        <v>3.55366793418746E-07</v>
      </c>
      <c r="AG18" s="3">
        <v>8.54322241168925E-07</v>
      </c>
      <c r="AH18" s="3">
        <v>4.08743687539404E-07</v>
      </c>
      <c r="AI18" s="3">
        <v>4.60985852315699E-07</v>
      </c>
      <c r="AJ18" s="3">
        <v>2.35852134647698E-07</v>
      </c>
      <c r="AK18" s="3">
        <v>1.32441409168574E-07</v>
      </c>
      <c r="AL18" s="3">
        <v>2.45619912644036E-07</v>
      </c>
      <c r="AM18" s="3">
        <v>7.49513407512653E-07</v>
      </c>
      <c r="AN18" s="3">
        <v>1.48062755435695E-06</v>
      </c>
      <c r="AO18" s="3">
        <v>7.0205408225479E-07</v>
      </c>
      <c r="AP18" s="3">
        <v>6.33568475626918E-07</v>
      </c>
      <c r="AQ18" s="3">
        <v>1.37735164719188E-06</v>
      </c>
      <c r="AR18" s="3">
        <v>3.46043386627195E-07</v>
      </c>
      <c r="AS18" s="3">
        <v>7.34132159522316E-07</v>
      </c>
      <c r="AT18" s="3">
        <v>5.28393035556404E-07</v>
      </c>
      <c r="AU18" s="3">
        <v>6.13649464331245E-07</v>
      </c>
      <c r="AV18" s="3">
        <v>5.52690772662706E-07</v>
      </c>
      <c r="AW18" s="3">
        <v>5.33425095607899E-07</v>
      </c>
      <c r="AX18" s="3">
        <v>1.07297239989188E-06</v>
      </c>
      <c r="AY18" s="3"/>
      <c r="AZ18" s="3">
        <v>5.29924595975355E-07</v>
      </c>
      <c r="BA18" s="3">
        <v>1.77636271022274E-07</v>
      </c>
      <c r="BB18" s="3">
        <v>4.82664968846701E-07</v>
      </c>
      <c r="BC18" s="3">
        <v>1.96766214775774E-07</v>
      </c>
      <c r="BD18" s="3">
        <v>3.54027657059869E-07</v>
      </c>
      <c r="BE18" s="3">
        <v>2.14591121666544E-07</v>
      </c>
      <c r="BF18" s="3">
        <v>1.16009581321724E-06</v>
      </c>
      <c r="BG18" s="3">
        <v>2.30651353348164E-07</v>
      </c>
      <c r="BH18" s="3">
        <v>3.65463083330076E-07</v>
      </c>
      <c r="BI18" s="3">
        <v>2.54967000111509E-07</v>
      </c>
      <c r="BJ18" s="3">
        <v>1.09139485899059E-07</v>
      </c>
      <c r="BK18" s="3">
        <v>2.13298717167658E-07</v>
      </c>
      <c r="BL18" s="3">
        <v>5.34181416388079E-07</v>
      </c>
      <c r="BM18" s="3">
        <v>7.74416306221424E-06</v>
      </c>
      <c r="BN18" s="3">
        <v>1.85786561691312E-07</v>
      </c>
      <c r="BO18" s="3">
        <v>2.30116487948688E-07</v>
      </c>
      <c r="BP18" s="3">
        <v>1.09120305267207E-06</v>
      </c>
      <c r="BQ18" s="3">
        <v>1.11252657887926E-07</v>
      </c>
      <c r="BR18" s="3">
        <v>5.47040033219441E-07</v>
      </c>
      <c r="BS18" s="3">
        <v>2.3630719450241E-07</v>
      </c>
      <c r="BT18" s="3">
        <v>2.38112547699667E-07</v>
      </c>
      <c r="BU18" s="3">
        <v>1.92613444596026E-07</v>
      </c>
      <c r="BV18" s="3">
        <v>1.67553545406578E-07</v>
      </c>
      <c r="BW18" s="3">
        <v>7.49928063849222E-07</v>
      </c>
      <c r="BX18" s="3"/>
      <c r="BY18" s="3">
        <v>1.67070070602515E-06</v>
      </c>
      <c r="BZ18" s="3">
        <v>4.87474324463633E-07</v>
      </c>
      <c r="CA18" s="3">
        <v>1.30025494440203E-06</v>
      </c>
      <c r="CB18" s="3">
        <v>9.50600387651435E-07</v>
      </c>
      <c r="CC18" s="3">
        <v>8.01968927564902E-07</v>
      </c>
      <c r="CD18" s="3">
        <v>6.2257380133128E-07</v>
      </c>
      <c r="CE18" s="3">
        <v>3.94818941723485E-06</v>
      </c>
      <c r="CF18" s="3">
        <v>4.22687408987912E-06</v>
      </c>
      <c r="CG18" s="3">
        <v>9.77353125545599E-07</v>
      </c>
      <c r="CH18" s="3">
        <v>7.36950680510556E-07</v>
      </c>
      <c r="CI18" s="3">
        <v>3.63434352627767E-07</v>
      </c>
      <c r="CJ18" s="3">
        <v>6.43399246074099E-07</v>
      </c>
      <c r="CK18" s="3">
        <v>2.35923723161776E-06</v>
      </c>
      <c r="CL18" s="3">
        <v>4.58814709397399E-05</v>
      </c>
      <c r="CM18" s="3">
        <v>1.14725322377484E-06</v>
      </c>
      <c r="CN18" s="3">
        <v>1.26612503901467E-06</v>
      </c>
      <c r="CO18" s="3">
        <v>2.78871510664833E-06</v>
      </c>
      <c r="CP18" s="3">
        <v>6.17177294176697E-07</v>
      </c>
      <c r="CQ18" s="3">
        <v>1.395567938644E-06</v>
      </c>
      <c r="CR18" s="3">
        <v>8.47511425879924E-07</v>
      </c>
      <c r="CS18" s="3">
        <v>9.43340572684919E-07</v>
      </c>
      <c r="CT18" s="3">
        <v>1.16103782860547E-06</v>
      </c>
      <c r="CU18" s="3">
        <v>8.08742637452044E-07</v>
      </c>
      <c r="CV18" s="3">
        <v>2.56701884899699E-06</v>
      </c>
      <c r="CW18" s="3"/>
      <c r="CX18" s="3">
        <v>-7.93886175128433E-07</v>
      </c>
      <c r="CY18" s="3">
        <v>-2.66314718230639E-07</v>
      </c>
      <c r="CZ18" s="3">
        <v>-7.07449137185337E-07</v>
      </c>
      <c r="DA18" s="3">
        <v>-3.19565860119948E-07</v>
      </c>
      <c r="DB18" s="3">
        <v>-5.20198444008489E-07</v>
      </c>
      <c r="DC18" s="3">
        <v>-3.24101739602192E-07</v>
      </c>
      <c r="DD18" s="3">
        <v>-1.97560764695368E-06</v>
      </c>
      <c r="DE18" s="3">
        <v>-4.27139182288744E-07</v>
      </c>
      <c r="DF18" s="3">
        <v>-5.54713102488708E-07</v>
      </c>
      <c r="DG18" s="3">
        <v>-3.74447969953203E-07</v>
      </c>
      <c r="DH18" s="3">
        <v>-1.56772696782733E-07</v>
      </c>
      <c r="DI18" s="3">
        <v>-3.14637890577261E-07</v>
      </c>
      <c r="DJ18" s="3">
        <v>-8.36928866125062E-07</v>
      </c>
      <c r="DK18" s="3">
        <v>-6.25458453836309E-05</v>
      </c>
      <c r="DL18" s="3">
        <v>-2.92797906163911E-07</v>
      </c>
      <c r="DM18" s="3">
        <v>-3.65952785998998E-07</v>
      </c>
      <c r="DN18" s="3">
        <v>-1.6512589537333E-06</v>
      </c>
      <c r="DO18" s="3">
        <v>-1.72409032814933E-07</v>
      </c>
      <c r="DP18" s="3">
        <v>-8.28595526010225E-07</v>
      </c>
      <c r="DQ18" s="3">
        <v>-3.5458246031682E-07</v>
      </c>
      <c r="DR18" s="3">
        <v>-3.72105373056324E-07</v>
      </c>
      <c r="DS18" s="3">
        <v>-3.26311567151639E-07</v>
      </c>
      <c r="DT18" s="3">
        <v>-2.67638089293804E-07</v>
      </c>
      <c r="DU18" s="3">
        <v>-1.14954890338513E-06</v>
      </c>
      <c r="DV18" s="3"/>
      <c r="DW18" s="3">
        <v>7.376626917373E-09</v>
      </c>
      <c r="DX18" s="3">
        <v>2.78470845146988E-09</v>
      </c>
      <c r="DY18" s="3">
        <v>6.41707261646567E-09</v>
      </c>
      <c r="DZ18" s="3">
        <v>2.99101275409657E-09</v>
      </c>
      <c r="EA18" s="3">
        <v>4.03454343286246E-09</v>
      </c>
      <c r="EB18" s="3">
        <v>3.56008661396076E-09</v>
      </c>
      <c r="EC18" s="3">
        <v>9.11420958978247E-09</v>
      </c>
      <c r="ED18" s="3">
        <v>7.58903076808437E-09</v>
      </c>
      <c r="EE18" s="3">
        <v>4.47843915479326E-09</v>
      </c>
      <c r="EF18" s="3">
        <v>3.42945843385056E-09</v>
      </c>
      <c r="EG18" s="3">
        <v>2.31827911804737E-09</v>
      </c>
      <c r="EH18" s="3">
        <v>3.38935814102491E-09</v>
      </c>
      <c r="EI18" s="3">
        <v>7.86216842541139E-09</v>
      </c>
      <c r="EJ18" s="3">
        <v>3.04390082413837E-08</v>
      </c>
      <c r="EK18" s="3">
        <v>5.09548738505509E-09</v>
      </c>
      <c r="EL18" s="3">
        <v>5.62350203975439E-09</v>
      </c>
      <c r="EM18" s="3">
        <v>1.24452786542888E-08</v>
      </c>
      <c r="EN18" s="3">
        <v>3.70768572204848E-09</v>
      </c>
      <c r="EO18" s="3">
        <v>6.63651140024339E-09</v>
      </c>
      <c r="EP18" s="3">
        <v>5.8174901011427E-09</v>
      </c>
      <c r="EQ18" s="3">
        <v>5.77354324369501E-09</v>
      </c>
      <c r="ER18" s="3">
        <v>4.7583373114219E-09</v>
      </c>
      <c r="ES18" s="3">
        <v>4.41570957715919E-09</v>
      </c>
      <c r="ET18" s="3">
        <v>9.57533076169139E-09</v>
      </c>
      <c r="EU18" s="3"/>
      <c r="EV18" s="3">
        <v>0.0206324259440104</v>
      </c>
      <c r="EW18" s="3">
        <v>0.00333213806152344</v>
      </c>
      <c r="EX18" s="3">
        <v>0.00261878967285156</v>
      </c>
      <c r="EY18" s="3">
        <v>-0.0637429555257161</v>
      </c>
      <c r="EZ18" s="3">
        <v>-0.0245068868001302</v>
      </c>
      <c r="FA18" s="3">
        <v>-0.018917719523112</v>
      </c>
      <c r="FB18" s="3">
        <v>-0.0351009368896484</v>
      </c>
      <c r="FC18" s="3">
        <v>-0.105765024820964</v>
      </c>
      <c r="FD18" s="3">
        <v>-0.095245361328125</v>
      </c>
      <c r="FE18" s="3">
        <v>-0.109179814656576</v>
      </c>
      <c r="FF18" s="3">
        <v>-0.0825983683268229</v>
      </c>
      <c r="FG18" s="3">
        <v>-0.0815709431966146</v>
      </c>
      <c r="FH18" s="3">
        <v>-0.0772514343261719</v>
      </c>
      <c r="FI18" s="3">
        <v>-0.0759296417236328</v>
      </c>
      <c r="FJ18" s="3">
        <v>-0.062991460164388</v>
      </c>
      <c r="FK18" s="3">
        <v>-0.0475915273030599</v>
      </c>
      <c r="FL18" s="3">
        <v>-0.0649274190266927</v>
      </c>
      <c r="FM18" s="3">
        <v>-0.0666993459065755</v>
      </c>
      <c r="FN18" s="3">
        <v>-0.0676829020182292</v>
      </c>
      <c r="FO18" s="3">
        <v>-0.0380032857259115</v>
      </c>
      <c r="FP18" s="3">
        <v>-0.0463358561197917</v>
      </c>
      <c r="FQ18" s="3">
        <v>-0.0523999532063802</v>
      </c>
      <c r="FR18" s="3">
        <v>-0.0756587982177734</v>
      </c>
      <c r="FS18" s="3">
        <v>-0.0626805623372396</v>
      </c>
    </row>
    <row r="19" spans="1:175" ht="12.75">
      <c r="A19" s="3"/>
      <c r="B19" s="3">
        <v>354948.403288625</v>
      </c>
      <c r="C19" s="3">
        <v>231913.018031856</v>
      </c>
      <c r="D19" s="3">
        <v>417455.48041844</v>
      </c>
      <c r="E19" s="3">
        <v>544954.802618065</v>
      </c>
      <c r="F19" s="3">
        <v>794790.601977302</v>
      </c>
      <c r="G19" s="3">
        <v>259912.457053521</v>
      </c>
      <c r="H19" s="3">
        <v>523197.543681725</v>
      </c>
      <c r="I19" s="3">
        <v>514092.939504679</v>
      </c>
      <c r="J19" s="3">
        <v>427687.856535595</v>
      </c>
      <c r="K19" s="3">
        <v>1222567.3604854</v>
      </c>
      <c r="L19" s="3">
        <v>943264.171372428</v>
      </c>
      <c r="M19" s="3">
        <v>589901.940057903</v>
      </c>
      <c r="N19" s="3">
        <v>268488.984271893</v>
      </c>
      <c r="O19" s="3">
        <v>393054.292275555</v>
      </c>
      <c r="P19" s="3">
        <v>1031153.65521049</v>
      </c>
      <c r="Q19" s="3">
        <v>1412901.94985295</v>
      </c>
      <c r="R19" s="3">
        <v>418237.888607491</v>
      </c>
      <c r="S19" s="3">
        <v>1354018.12272578</v>
      </c>
      <c r="T19" s="3">
        <v>2340582.4911916</v>
      </c>
      <c r="U19" s="3">
        <v>2070830.17607115</v>
      </c>
      <c r="V19" s="3">
        <v>2579582.18640196</v>
      </c>
      <c r="W19" s="3">
        <v>2650756.04971577</v>
      </c>
      <c r="X19" s="3">
        <v>772162.716176873</v>
      </c>
      <c r="Y19" s="3">
        <v>1721485.89026995</v>
      </c>
      <c r="Z19" s="3"/>
      <c r="AA19" s="3">
        <v>2.81731088444101E-06</v>
      </c>
      <c r="AB19" s="3">
        <v>4.31196147799965E-06</v>
      </c>
      <c r="AC19" s="3">
        <v>2.3954650182042E-06</v>
      </c>
      <c r="AD19" s="3">
        <v>1.83501456486999E-06</v>
      </c>
      <c r="AE19" s="3">
        <v>1.25819303538841E-06</v>
      </c>
      <c r="AF19" s="3">
        <v>3.84744929633781E-06</v>
      </c>
      <c r="AG19" s="3">
        <v>1.91132395798923E-06</v>
      </c>
      <c r="AH19" s="3">
        <v>1.9451735730187E-06</v>
      </c>
      <c r="AI19" s="3">
        <v>2.33815383046017E-06</v>
      </c>
      <c r="AJ19" s="3">
        <v>8.17950840437101E-07</v>
      </c>
      <c r="AK19" s="3">
        <v>1.06014839781842E-06</v>
      </c>
      <c r="AL19" s="3">
        <v>1.69519700155901E-06</v>
      </c>
      <c r="AM19" s="3">
        <v>3.72454759256463E-06</v>
      </c>
      <c r="AN19" s="3">
        <v>2.54417778829124E-06</v>
      </c>
      <c r="AO19" s="3">
        <v>9.69787572343786E-07</v>
      </c>
      <c r="AP19" s="3">
        <v>7.07763196238832E-07</v>
      </c>
      <c r="AQ19" s="3">
        <v>2.39098376125E-06</v>
      </c>
      <c r="AR19" s="3">
        <v>7.38542552138739E-07</v>
      </c>
      <c r="AS19" s="3">
        <v>4.27244074397436E-07</v>
      </c>
      <c r="AT19" s="3">
        <v>4.82898120548558E-07</v>
      </c>
      <c r="AU19" s="3">
        <v>3.87659678094931E-07</v>
      </c>
      <c r="AV19" s="3">
        <v>3.77250860224285E-07</v>
      </c>
      <c r="AW19" s="3">
        <v>1.29506382404889E-06</v>
      </c>
      <c r="AX19" s="3">
        <v>5.80893520912442E-07</v>
      </c>
      <c r="AY19" s="3"/>
      <c r="AZ19" s="3">
        <v>2.47538690390154E-06</v>
      </c>
      <c r="BA19" s="3">
        <v>6.39823063463628E-06</v>
      </c>
      <c r="BB19" s="3">
        <v>2.0117258795087E-06</v>
      </c>
      <c r="BC19" s="3">
        <v>1.07534676797728E-06</v>
      </c>
      <c r="BD19" s="3">
        <v>7.42457089037366E-07</v>
      </c>
      <c r="BE19" s="3">
        <v>1.49107801318299E-05</v>
      </c>
      <c r="BF19" s="3">
        <v>6.80868602985079E-07</v>
      </c>
      <c r="BG19" s="3">
        <v>8.24119536117535E-07</v>
      </c>
      <c r="BH19" s="3">
        <v>2.34524840388167E-06</v>
      </c>
      <c r="BI19" s="3">
        <v>3.08579982353298E-07</v>
      </c>
      <c r="BJ19" s="3">
        <v>5.31392137169923E-07</v>
      </c>
      <c r="BK19" s="3">
        <v>1.36448762728403E-06</v>
      </c>
      <c r="BL19" s="3">
        <v>2.05292235237748E-06</v>
      </c>
      <c r="BM19" s="3">
        <v>8.33003391410976E-06</v>
      </c>
      <c r="BN19" s="3">
        <v>2.35229600866537E-07</v>
      </c>
      <c r="BO19" s="3">
        <v>4.39851480661575E-07</v>
      </c>
      <c r="BP19" s="3">
        <v>2.28616953241613E-06</v>
      </c>
      <c r="BQ19" s="3">
        <v>4.56293843408023E-07</v>
      </c>
      <c r="BR19" s="3">
        <v>1.3902359074307E-07</v>
      </c>
      <c r="BS19" s="3">
        <v>7.25309992962794E-07</v>
      </c>
      <c r="BT19" s="3">
        <v>2.21896184024614E-07</v>
      </c>
      <c r="BU19" s="3">
        <v>2.81916536883828E-07</v>
      </c>
      <c r="BV19" s="3">
        <v>2.80040780460119E-06</v>
      </c>
      <c r="BW19" s="3">
        <v>6.20763549469678E-07</v>
      </c>
      <c r="BX19" s="3"/>
      <c r="BY19" s="3">
        <v>7.45842510840255E-06</v>
      </c>
      <c r="BZ19" s="3">
        <v>1.57449834808751E-05</v>
      </c>
      <c r="CA19" s="3">
        <v>6.82740543395954E-06</v>
      </c>
      <c r="CB19" s="3">
        <v>4.78341968907804E-06</v>
      </c>
      <c r="CC19" s="3">
        <v>3.19695381609903E-06</v>
      </c>
      <c r="CD19" s="3">
        <v>3.97747494312045E-05</v>
      </c>
      <c r="CE19" s="3">
        <v>3.00598113266877E-06</v>
      </c>
      <c r="CF19" s="3">
        <v>2.52912889081453E-06</v>
      </c>
      <c r="CG19" s="3">
        <v>7.86134692704558E-06</v>
      </c>
      <c r="CH19" s="3">
        <v>8.25320776635324E-07</v>
      </c>
      <c r="CI19" s="3">
        <v>3.65977860971857E-06</v>
      </c>
      <c r="CJ19" s="3">
        <v>5.4576292810797E-06</v>
      </c>
      <c r="CK19" s="3">
        <v>9.48727163335019E-06</v>
      </c>
      <c r="CL19" s="3">
        <v>1.88539906550402E-05</v>
      </c>
      <c r="CM19" s="3">
        <v>7.60353997569776E-07</v>
      </c>
      <c r="CN19" s="3">
        <v>1.77161388312477E-06</v>
      </c>
      <c r="CO19" s="3">
        <v>9.50429110930152E-06</v>
      </c>
      <c r="CP19" s="3">
        <v>1.67597447569142E-06</v>
      </c>
      <c r="CQ19" s="3">
        <v>1.29724317249209E-06</v>
      </c>
      <c r="CR19" s="3">
        <v>9.09245935203271E-06</v>
      </c>
      <c r="CS19" s="3">
        <v>1.92371248235053E-06</v>
      </c>
      <c r="CT19" s="3">
        <v>1.44007604902153E-06</v>
      </c>
      <c r="CU19" s="3">
        <v>4.33260254104379E-06</v>
      </c>
      <c r="CV19" s="3">
        <v>1.46768954988023E-06</v>
      </c>
      <c r="CW19" s="3"/>
      <c r="CX19" s="3">
        <v>-3.97084379663164E-06</v>
      </c>
      <c r="CY19" s="3">
        <v>-9.74846445123782E-06</v>
      </c>
      <c r="CZ19" s="3">
        <v>-3.36690619952915E-06</v>
      </c>
      <c r="DA19" s="3">
        <v>-1.65309478491062E-06</v>
      </c>
      <c r="DB19" s="3">
        <v>-1.21088895931511E-06</v>
      </c>
      <c r="DC19" s="3">
        <v>-3.17971239605667E-05</v>
      </c>
      <c r="DD19" s="3">
        <v>-9.74184853947411E-07</v>
      </c>
      <c r="DE19" s="3">
        <v>-1.32645033457938E-06</v>
      </c>
      <c r="DF19" s="3">
        <v>-3.87146409574524E-06</v>
      </c>
      <c r="DG19" s="3">
        <v>-4.50065452397098E-07</v>
      </c>
      <c r="DH19" s="3">
        <v>-8.7627924696105E-07</v>
      </c>
      <c r="DI19" s="3">
        <v>-2.36472707275016E-06</v>
      </c>
      <c r="DJ19" s="3">
        <v>-3.28371892438463E-06</v>
      </c>
      <c r="DK19" s="3">
        <v>-1.38728460483419E-05</v>
      </c>
      <c r="DL19" s="3">
        <v>-3.64236844984174E-07</v>
      </c>
      <c r="DM19" s="3">
        <v>-7.53496228398588E-07</v>
      </c>
      <c r="DN19" s="3">
        <v>-3.83693926650215E-06</v>
      </c>
      <c r="DO19" s="3">
        <v>-7.67451715389815E-07</v>
      </c>
      <c r="DP19" s="3">
        <v>-2.03907701604299E-07</v>
      </c>
      <c r="DQ19" s="3">
        <v>-1.12276159104637E-06</v>
      </c>
      <c r="DR19" s="3">
        <v>-6.50099243112363E-07</v>
      </c>
      <c r="DS19" s="3">
        <v>-4.66641225147377E-07</v>
      </c>
      <c r="DT19" s="3">
        <v>-3.96646790668569E-06</v>
      </c>
      <c r="DU19" s="3">
        <v>-9.79136540455484E-07</v>
      </c>
      <c r="DV19" s="3"/>
      <c r="DW19" s="3">
        <v>1.92548323286216E-08</v>
      </c>
      <c r="DX19" s="3">
        <v>5.13980176396762E-08</v>
      </c>
      <c r="DY19" s="3">
        <v>1.56533585066E-08</v>
      </c>
      <c r="DZ19" s="3">
        <v>1.57331612253941E-08</v>
      </c>
      <c r="EA19" s="3">
        <v>8.76645872988647E-09</v>
      </c>
      <c r="EB19" s="3">
        <v>4.42990755246651E-08</v>
      </c>
      <c r="EC19" s="3">
        <v>8.12363040269741E-09</v>
      </c>
      <c r="ED19" s="3">
        <v>9.3680714663159E-09</v>
      </c>
      <c r="EE19" s="3">
        <v>1.71885520503896E-08</v>
      </c>
      <c r="EF19" s="3">
        <v>4.72340069330521E-09</v>
      </c>
      <c r="EG19" s="3">
        <v>8.28093672891091E-09</v>
      </c>
      <c r="EH19" s="3">
        <v>9.0370647743493E-09</v>
      </c>
      <c r="EI19" s="3">
        <v>2.70619093504728E-08</v>
      </c>
      <c r="EJ19" s="3">
        <v>2.55537833046977E-08</v>
      </c>
      <c r="EK19" s="3">
        <v>5.00652762386316E-09</v>
      </c>
      <c r="EL19" s="3">
        <v>6.93712274790686E-09</v>
      </c>
      <c r="EM19" s="3">
        <v>1.56462185162285E-08</v>
      </c>
      <c r="EN19" s="3">
        <v>6.05840197104771E-09</v>
      </c>
      <c r="EO19" s="3">
        <v>5.42949427283594E-09</v>
      </c>
      <c r="EP19" s="3">
        <v>1.57836922511263E-08</v>
      </c>
      <c r="EQ19" s="3">
        <v>4.99041761065122E-09</v>
      </c>
      <c r="ER19" s="3">
        <v>3.77661465715577E-09</v>
      </c>
      <c r="ES19" s="3">
        <v>1.50527560696716E-08</v>
      </c>
      <c r="ET19" s="3">
        <v>5.17019479854699E-09</v>
      </c>
      <c r="EU19" s="3"/>
      <c r="EV19" s="3">
        <v>-0.0839303334554037</v>
      </c>
      <c r="EW19" s="3">
        <v>-0.106095631917318</v>
      </c>
      <c r="EX19" s="3">
        <v>-0.10386848449707</v>
      </c>
      <c r="EY19" s="3">
        <v>-0.107879002888997</v>
      </c>
      <c r="EZ19" s="3">
        <v>-0.113065083821615</v>
      </c>
      <c r="FA19" s="3">
        <v>-0.106924057006836</v>
      </c>
      <c r="FB19" s="3">
        <v>-0.083499272664388</v>
      </c>
      <c r="FC19" s="3">
        <v>-0.0705706278483073</v>
      </c>
      <c r="FD19" s="3">
        <v>-0.0930798848470052</v>
      </c>
      <c r="FE19" s="3">
        <v>-0.103270848592122</v>
      </c>
      <c r="FF19" s="3">
        <v>-0.110440572102865</v>
      </c>
      <c r="FG19" s="3">
        <v>-0.117984135945638</v>
      </c>
      <c r="FH19" s="3">
        <v>-0.105768203735352</v>
      </c>
      <c r="FI19" s="3">
        <v>-0.105065663655599</v>
      </c>
      <c r="FJ19" s="3">
        <v>-0.106236775716146</v>
      </c>
      <c r="FK19" s="3">
        <v>-0.0746421813964844</v>
      </c>
      <c r="FL19" s="3">
        <v>-0.106082916259766</v>
      </c>
      <c r="FM19" s="3">
        <v>-0.0892594655354818</v>
      </c>
      <c r="FN19" s="3">
        <v>-0.0509033203125</v>
      </c>
      <c r="FO19" s="3">
        <v>-0.0659917195638021</v>
      </c>
      <c r="FP19" s="3">
        <v>-0.0363025665283203</v>
      </c>
      <c r="FQ19" s="3">
        <v>-0.0358568827311198</v>
      </c>
      <c r="FR19" s="3">
        <v>-0.0268274943033854</v>
      </c>
      <c r="FS19" s="3">
        <v>-0.0327911376953125</v>
      </c>
    </row>
    <row r="20" spans="1:175" ht="12.75">
      <c r="A20" s="3"/>
      <c r="B20" s="3">
        <v>16322699.9425629</v>
      </c>
      <c r="C20" s="3">
        <v>5585181.34629207</v>
      </c>
      <c r="D20" s="3">
        <v>5836067.8280624</v>
      </c>
      <c r="E20" s="3">
        <v>4887796.64385932</v>
      </c>
      <c r="F20" s="3">
        <v>7146981.12880716</v>
      </c>
      <c r="G20" s="3">
        <v>4232068.07371555</v>
      </c>
      <c r="H20" s="3">
        <v>7125217.9489693</v>
      </c>
      <c r="I20" s="3">
        <v>7845629.8365627</v>
      </c>
      <c r="J20" s="3">
        <v>24744504.1972847</v>
      </c>
      <c r="K20" s="3">
        <v>12934134.6884997</v>
      </c>
      <c r="L20" s="3">
        <v>7697682.82097363</v>
      </c>
      <c r="M20" s="3">
        <v>7393492.82693623</v>
      </c>
      <c r="N20" s="3">
        <v>18887093.2333636</v>
      </c>
      <c r="O20" s="3">
        <v>16010272.3882867</v>
      </c>
      <c r="P20" s="3">
        <v>6009213.25986119</v>
      </c>
      <c r="Q20" s="3">
        <v>7918470.36246388</v>
      </c>
      <c r="R20" s="3">
        <v>5287912.01274136</v>
      </c>
      <c r="S20" s="3">
        <v>8784587.40178203</v>
      </c>
      <c r="T20" s="3">
        <v>12990826.2574356</v>
      </c>
      <c r="U20" s="3">
        <v>5819518.15734203</v>
      </c>
      <c r="V20" s="3">
        <v>5845980.8714628</v>
      </c>
      <c r="W20" s="3">
        <v>3084452.84979726</v>
      </c>
      <c r="X20" s="3">
        <v>4581099.16447723</v>
      </c>
      <c r="Y20" s="3">
        <v>3211291.53542624</v>
      </c>
      <c r="Z20" s="3"/>
      <c r="AA20" s="3">
        <v>6.12643743693657E-08</v>
      </c>
      <c r="AB20" s="3">
        <v>1.79045215902235E-07</v>
      </c>
      <c r="AC20" s="3">
        <v>1.71348248420205E-07</v>
      </c>
      <c r="AD20" s="3">
        <v>2.0459116302564E-07</v>
      </c>
      <c r="AE20" s="3">
        <v>1.39919216516373E-07</v>
      </c>
      <c r="AF20" s="3">
        <v>2.36291095176559E-07</v>
      </c>
      <c r="AG20" s="3">
        <v>1.40346584085144E-07</v>
      </c>
      <c r="AH20" s="3">
        <v>1.27459492842721E-07</v>
      </c>
      <c r="AI20" s="3">
        <v>4.04130142203348E-08</v>
      </c>
      <c r="AJ20" s="3">
        <v>7.7314797169164E-08</v>
      </c>
      <c r="AK20" s="3">
        <v>1.29909223756964E-07</v>
      </c>
      <c r="AL20" s="3">
        <v>1.35254070492469E-07</v>
      </c>
      <c r="AM20" s="3">
        <v>5.29462097552165E-08</v>
      </c>
      <c r="AN20" s="3">
        <v>6.24598992289232E-08</v>
      </c>
      <c r="AO20" s="3">
        <v>1.66411135161327E-07</v>
      </c>
      <c r="AP20" s="3">
        <v>1.26287016838546E-07</v>
      </c>
      <c r="AQ20" s="3">
        <v>1.89110559629297E-07</v>
      </c>
      <c r="AR20" s="3">
        <v>1.13835739148903E-07</v>
      </c>
      <c r="AS20" s="3">
        <v>7.69773977561761E-08</v>
      </c>
      <c r="AT20" s="3">
        <v>1.71835532249071E-07</v>
      </c>
      <c r="AU20" s="3">
        <v>1.71057692795662E-07</v>
      </c>
      <c r="AV20" s="3">
        <v>3.24206609306973E-07</v>
      </c>
      <c r="AW20" s="3">
        <v>2.18288223873039E-07</v>
      </c>
      <c r="AX20" s="3">
        <v>3.11401188265913E-07</v>
      </c>
      <c r="AY20" s="3"/>
      <c r="AZ20" s="3">
        <v>1.29571036619379E-07</v>
      </c>
      <c r="BA20" s="3">
        <v>1.85720677538317E-07</v>
      </c>
      <c r="BB20" s="3">
        <v>2.15277335179319E-07</v>
      </c>
      <c r="BC20" s="3">
        <v>2.36915015710905E-07</v>
      </c>
      <c r="BD20" s="3">
        <v>3.07377002825044E-07</v>
      </c>
      <c r="BE20" s="3">
        <v>2.73196580055904E-07</v>
      </c>
      <c r="BF20" s="3">
        <v>2.24640656016017E-07</v>
      </c>
      <c r="BG20" s="3">
        <v>2.50795789143176E-07</v>
      </c>
      <c r="BH20" s="3">
        <v>5.28282020615872E-08</v>
      </c>
      <c r="BI20" s="3">
        <v>1.0302921319254E-07</v>
      </c>
      <c r="BJ20" s="3">
        <v>1.30977625734134E-07</v>
      </c>
      <c r="BK20" s="3">
        <v>2.41773571516675E-07</v>
      </c>
      <c r="BL20" s="3">
        <v>1.77745088020263E-07</v>
      </c>
      <c r="BM20" s="3">
        <v>1.11409045873353E-07</v>
      </c>
      <c r="BN20" s="3">
        <v>2.96202514195913E-07</v>
      </c>
      <c r="BO20" s="3">
        <v>1.30104463366088E-07</v>
      </c>
      <c r="BP20" s="3">
        <v>3.69274670719491E-07</v>
      </c>
      <c r="BQ20" s="3">
        <v>1.5430327050485E-07</v>
      </c>
      <c r="BR20" s="3">
        <v>1.36513803626033E-07</v>
      </c>
      <c r="BS20" s="3">
        <v>3.31954014833661E-07</v>
      </c>
      <c r="BT20" s="3">
        <v>2.8200325863939E-07</v>
      </c>
      <c r="BU20" s="3">
        <v>5.97107720197991E-07</v>
      </c>
      <c r="BV20" s="3">
        <v>2.35701827955699E-07</v>
      </c>
      <c r="BW20" s="3">
        <v>4.67820308398967E-07</v>
      </c>
      <c r="BX20" s="3"/>
      <c r="BY20" s="3">
        <v>3.17120533598224E-07</v>
      </c>
      <c r="BZ20" s="3">
        <v>6.50214769433815E-07</v>
      </c>
      <c r="CA20" s="3">
        <v>5.89555436386963E-07</v>
      </c>
      <c r="CB20" s="3">
        <v>1.17927345816013E-06</v>
      </c>
      <c r="CC20" s="3">
        <v>5.46202457285577E-07</v>
      </c>
      <c r="CD20" s="3">
        <v>8.18120151474645E-07</v>
      </c>
      <c r="CE20" s="3">
        <v>2.78793936517495E-07</v>
      </c>
      <c r="CF20" s="3">
        <v>4.58890954335691E-07</v>
      </c>
      <c r="CG20" s="3">
        <v>2.03061704121038E-07</v>
      </c>
      <c r="CH20" s="3">
        <v>3.1789893626436E-07</v>
      </c>
      <c r="CI20" s="3">
        <v>3.74666559196189E-07</v>
      </c>
      <c r="CJ20" s="3">
        <v>5.13566281380134E-07</v>
      </c>
      <c r="CK20" s="3">
        <v>6.15310972665837E-07</v>
      </c>
      <c r="CL20" s="3">
        <v>1.48135004198916E-06</v>
      </c>
      <c r="CM20" s="3">
        <v>6.85105683722811E-07</v>
      </c>
      <c r="CN20" s="3">
        <v>6.75040722079735E-07</v>
      </c>
      <c r="CO20" s="3">
        <v>1.62852889521125E-06</v>
      </c>
      <c r="CP20" s="3">
        <v>4.28780374410942E-07</v>
      </c>
      <c r="CQ20" s="3">
        <v>3.29257353893924E-07</v>
      </c>
      <c r="CR20" s="3">
        <v>8.97331168691023E-07</v>
      </c>
      <c r="CS20" s="3">
        <v>6.01937460485544E-07</v>
      </c>
      <c r="CT20" s="3">
        <v>1.07255460938782E-06</v>
      </c>
      <c r="CU20" s="3">
        <v>1.93594728230699E-06</v>
      </c>
      <c r="CV20" s="3">
        <v>1.09235107923071E-06</v>
      </c>
      <c r="CW20" s="3"/>
      <c r="CX20" s="3">
        <v>-1.70978435789445E-07</v>
      </c>
      <c r="CY20" s="3">
        <v>-2.6495199448695E-07</v>
      </c>
      <c r="CZ20" s="3">
        <v>-3.04501859078553E-07</v>
      </c>
      <c r="DA20" s="3">
        <v>-3.8334444730881E-07</v>
      </c>
      <c r="DB20" s="3">
        <v>-3.83130424340748E-07</v>
      </c>
      <c r="DC20" s="3">
        <v>-3.85130423248455E-07</v>
      </c>
      <c r="DD20" s="3">
        <v>-3.16528324321503E-07</v>
      </c>
      <c r="DE20" s="3">
        <v>-3.34398191447979E-07</v>
      </c>
      <c r="DF20" s="3">
        <v>-8.14898962600716E-08</v>
      </c>
      <c r="DG20" s="3">
        <v>-1.44310994751861E-07</v>
      </c>
      <c r="DH20" s="3">
        <v>-1.9462378972122E-07</v>
      </c>
      <c r="DI20" s="3">
        <v>-3.16939204586632E-07</v>
      </c>
      <c r="DJ20" s="3">
        <v>-1.67650983550615E-07</v>
      </c>
      <c r="DK20" s="3">
        <v>-5.24961403696661E-08</v>
      </c>
      <c r="DL20" s="3">
        <v>-3.48663398790332E-07</v>
      </c>
      <c r="DM20" s="3">
        <v>-1.91020469971268E-07</v>
      </c>
      <c r="DN20" s="3">
        <v>-4.57721145099737E-07</v>
      </c>
      <c r="DO20" s="3">
        <v>-2.06750616027103E-07</v>
      </c>
      <c r="DP20" s="3">
        <v>-1.57349979899395E-07</v>
      </c>
      <c r="DQ20" s="3">
        <v>-4.07754693496923E-07</v>
      </c>
      <c r="DR20" s="3">
        <v>-4.04874905080889E-07</v>
      </c>
      <c r="DS20" s="3">
        <v>-7.79437682906031E-07</v>
      </c>
      <c r="DT20" s="3">
        <v>-3.78783595364961E-07</v>
      </c>
      <c r="DU20" s="3">
        <v>-6.28041732012002E-07</v>
      </c>
      <c r="DV20" s="3"/>
      <c r="DW20" s="3">
        <v>1.49871924205404E-09</v>
      </c>
      <c r="DX20" s="3">
        <v>3.20110957148529E-09</v>
      </c>
      <c r="DY20" s="3">
        <v>2.92562895578703E-09</v>
      </c>
      <c r="DZ20" s="3">
        <v>3.68741803446807E-09</v>
      </c>
      <c r="EA20" s="3">
        <v>3.05017063457934E-09</v>
      </c>
      <c r="EB20" s="3">
        <v>3.00433116631655E-09</v>
      </c>
      <c r="EC20" s="3">
        <v>1.36230005437647E-09</v>
      </c>
      <c r="ED20" s="3">
        <v>2.20901189303137E-09</v>
      </c>
      <c r="EE20" s="3">
        <v>5.70189385456504E-10</v>
      </c>
      <c r="EF20" s="3">
        <v>1.63939506832892E-09</v>
      </c>
      <c r="EG20" s="3">
        <v>1.81952224482957E-09</v>
      </c>
      <c r="EH20" s="3">
        <v>2.2346666112565E-09</v>
      </c>
      <c r="EI20" s="3">
        <v>3.25543516681936E-09</v>
      </c>
      <c r="EJ20" s="3">
        <v>6.2097035481971E-09</v>
      </c>
      <c r="EK20" s="3">
        <v>4.4682329549297E-09</v>
      </c>
      <c r="EL20" s="3">
        <v>2.7760128678703E-09</v>
      </c>
      <c r="EM20" s="3">
        <v>6.79018787086989E-09</v>
      </c>
      <c r="EN20" s="3">
        <v>2.57797445955435E-09</v>
      </c>
      <c r="EO20" s="3">
        <v>2.38468414498672E-09</v>
      </c>
      <c r="EP20" s="3">
        <v>5.44325035766856E-09</v>
      </c>
      <c r="EQ20" s="3">
        <v>2.95356854645941E-09</v>
      </c>
      <c r="ER20" s="3">
        <v>6.09448223633582E-09</v>
      </c>
      <c r="ES20" s="3">
        <v>5.00428831512932E-09</v>
      </c>
      <c r="ET20" s="3">
        <v>5.75215838826863E-09</v>
      </c>
      <c r="EU20" s="3"/>
      <c r="EV20" s="3">
        <v>-0.0463536580403646</v>
      </c>
      <c r="EW20" s="3">
        <v>-0.0278218587239583</v>
      </c>
      <c r="EX20" s="3">
        <v>-0.0120697021484375</v>
      </c>
      <c r="EY20" s="3">
        <v>-0.0622628529866536</v>
      </c>
      <c r="EZ20" s="3">
        <v>-0.0214468638102214</v>
      </c>
      <c r="FA20" s="3">
        <v>-0.0114091237386068</v>
      </c>
      <c r="FB20" s="3">
        <v>0.0154546101888021</v>
      </c>
      <c r="FC20" s="3">
        <v>-0.00870132446289063</v>
      </c>
      <c r="FD20" s="3">
        <v>-0.0639292399088542</v>
      </c>
      <c r="FE20" s="3">
        <v>-0.0180149078369141</v>
      </c>
      <c r="FF20" s="3">
        <v>-0.0471954345703125</v>
      </c>
      <c r="FG20" s="3">
        <v>-0.00031216939290364</v>
      </c>
      <c r="FH20" s="3">
        <v>-0.103523254394531</v>
      </c>
      <c r="FI20" s="3">
        <v>-0.149107615152995</v>
      </c>
      <c r="FJ20" s="3">
        <v>-0.0877526601155599</v>
      </c>
      <c r="FK20" s="3">
        <v>-0.0805524190266927</v>
      </c>
      <c r="FL20" s="3">
        <v>-0.0814876556396484</v>
      </c>
      <c r="FM20" s="3">
        <v>-0.0892448425292969</v>
      </c>
      <c r="FN20" s="3">
        <v>-0.0542399088541667</v>
      </c>
      <c r="FO20" s="3">
        <v>-0.0617745717366536</v>
      </c>
      <c r="FP20" s="3">
        <v>-0.0693499247233073</v>
      </c>
      <c r="FQ20" s="3">
        <v>-0.095038096110026</v>
      </c>
      <c r="FR20" s="3">
        <v>-0.123603185017904</v>
      </c>
      <c r="FS20" s="3">
        <v>-0.0836671193440755</v>
      </c>
    </row>
    <row r="21" spans="1:175" ht="12.75">
      <c r="A21" s="3"/>
      <c r="B21" s="3">
        <v>7249791.33336922</v>
      </c>
      <c r="C21" s="3">
        <v>16605557.6505769</v>
      </c>
      <c r="D21" s="3">
        <v>10319331.6199379</v>
      </c>
      <c r="E21" s="3">
        <v>6221771.68406862</v>
      </c>
      <c r="F21" s="3">
        <v>4125874.84083469</v>
      </c>
      <c r="G21" s="3">
        <v>4295174.70321129</v>
      </c>
      <c r="H21" s="3">
        <v>2977609.89376851</v>
      </c>
      <c r="I21" s="3">
        <v>2974173.08074142</v>
      </c>
      <c r="J21" s="3">
        <v>5975529.54881451</v>
      </c>
      <c r="K21" s="3">
        <v>4331713.51369846</v>
      </c>
      <c r="L21" s="3">
        <v>5882147.86918537</v>
      </c>
      <c r="M21" s="3">
        <v>9673492.45015448</v>
      </c>
      <c r="N21" s="3">
        <v>4789507.5695236</v>
      </c>
      <c r="O21" s="3">
        <v>1468417.56399774</v>
      </c>
      <c r="P21" s="3">
        <v>6478345.01166479</v>
      </c>
      <c r="Q21" s="3">
        <v>5825637.69914115</v>
      </c>
      <c r="R21" s="3">
        <v>3131343.44612204</v>
      </c>
      <c r="S21" s="3">
        <v>8989394.67868499</v>
      </c>
      <c r="T21" s="3">
        <v>8836545.70594509</v>
      </c>
      <c r="U21" s="3">
        <v>3780100.42884564</v>
      </c>
      <c r="V21" s="3">
        <v>17973579.6799001</v>
      </c>
      <c r="W21" s="3">
        <v>6068610.75004938</v>
      </c>
      <c r="X21" s="3">
        <v>4245362.73333123</v>
      </c>
      <c r="Y21" s="3">
        <v>8539998.71157308</v>
      </c>
      <c r="Z21" s="3"/>
      <c r="AA21" s="3">
        <v>1.37935004473469E-07</v>
      </c>
      <c r="AB21" s="3">
        <v>6.02208020376393E-08</v>
      </c>
      <c r="AC21" s="3">
        <v>9.69055009403814E-08</v>
      </c>
      <c r="AD21" s="3">
        <v>1.60725923543705E-07</v>
      </c>
      <c r="AE21" s="3">
        <v>2.42372839355857E-07</v>
      </c>
      <c r="AF21" s="3">
        <v>2.3281940062935E-07</v>
      </c>
      <c r="AG21" s="3">
        <v>3.35839829822162E-07</v>
      </c>
      <c r="AH21" s="3">
        <v>3.36227910364488E-07</v>
      </c>
      <c r="AI21" s="3">
        <v>1.67349185010455E-07</v>
      </c>
      <c r="AJ21" s="3">
        <v>2.30855525610739E-07</v>
      </c>
      <c r="AK21" s="3">
        <v>1.70005926787164E-07</v>
      </c>
      <c r="AL21" s="3">
        <v>1.03375280970425E-07</v>
      </c>
      <c r="AM21" s="3">
        <v>2.08789731613153E-07</v>
      </c>
      <c r="AN21" s="3">
        <v>6.81005202142582E-07</v>
      </c>
      <c r="AO21" s="3">
        <v>1.54360411216046E-07</v>
      </c>
      <c r="AP21" s="3">
        <v>1.7165502759422E-07</v>
      </c>
      <c r="AQ21" s="3">
        <v>3.19351747007641E-07</v>
      </c>
      <c r="AR21" s="3">
        <v>1.11242195469638E-07</v>
      </c>
      <c r="AS21" s="3">
        <v>1.13166392533591E-07</v>
      </c>
      <c r="AT21" s="3">
        <v>2.64543236039202E-07</v>
      </c>
      <c r="AU21" s="3">
        <v>5.56372196195455E-08</v>
      </c>
      <c r="AV21" s="3">
        <v>1.64782359783392E-07</v>
      </c>
      <c r="AW21" s="3">
        <v>2.35551132568436E-07</v>
      </c>
      <c r="AX21" s="3">
        <v>1.17096036401603E-07</v>
      </c>
      <c r="AY21" s="3"/>
      <c r="AZ21" s="3">
        <v>1.30986766472072E-07</v>
      </c>
      <c r="BA21" s="3">
        <v>7.9659041990106E-08</v>
      </c>
      <c r="BB21" s="3">
        <v>9.94259995414071E-08</v>
      </c>
      <c r="BC21" s="3">
        <v>2.39444008334031E-07</v>
      </c>
      <c r="BD21" s="3">
        <v>3.13083645748757E-07</v>
      </c>
      <c r="BE21" s="3">
        <v>1.01748171189348E-07</v>
      </c>
      <c r="BF21" s="3">
        <v>2.58556314171292E-07</v>
      </c>
      <c r="BG21" s="3">
        <v>6.61572297179454E-07</v>
      </c>
      <c r="BH21" s="3">
        <v>4.77038754589617E-07</v>
      </c>
      <c r="BI21" s="3">
        <v>2.8897598038291E-07</v>
      </c>
      <c r="BJ21" s="3">
        <v>1.67621712040713E-07</v>
      </c>
      <c r="BK21" s="3">
        <v>1.16140939183097E-07</v>
      </c>
      <c r="BL21" s="3">
        <v>2.00326629487373E-07</v>
      </c>
      <c r="BM21" s="3">
        <v>2.78935632227652E-06</v>
      </c>
      <c r="BN21" s="3">
        <v>1.76795948821E-07</v>
      </c>
      <c r="BO21" s="3">
        <v>1.87318661325086E-07</v>
      </c>
      <c r="BP21" s="3">
        <v>3.89683948802839E-07</v>
      </c>
      <c r="BQ21" s="3">
        <v>1.32117993755756E-07</v>
      </c>
      <c r="BR21" s="3">
        <v>1.32911002192524E-07</v>
      </c>
      <c r="BS21" s="3">
        <v>5.70025318087749E-07</v>
      </c>
      <c r="BT21" s="3">
        <v>1.23806445113866E-07</v>
      </c>
      <c r="BU21" s="3">
        <v>2.88979069960911E-07</v>
      </c>
      <c r="BV21" s="3">
        <v>3.919126647104E-07</v>
      </c>
      <c r="BW21" s="3">
        <v>2.10813053707452E-07</v>
      </c>
      <c r="BX21" s="3"/>
      <c r="BY21" s="3">
        <v>4.79431296122346E-07</v>
      </c>
      <c r="BZ21" s="3">
        <v>2.89878519264603E-07</v>
      </c>
      <c r="CA21" s="3">
        <v>4.43716828955586E-07</v>
      </c>
      <c r="CB21" s="3">
        <v>6.40247215207773E-07</v>
      </c>
      <c r="CC21" s="3">
        <v>1.07173840434163E-06</v>
      </c>
      <c r="CD21" s="3">
        <v>7.08426884180478E-07</v>
      </c>
      <c r="CE21" s="3">
        <v>9.06048323088769E-07</v>
      </c>
      <c r="CF21" s="3">
        <v>1.0705228121928E-06</v>
      </c>
      <c r="CG21" s="3">
        <v>6.29946044559873E-07</v>
      </c>
      <c r="CH21" s="3">
        <v>6.18737493492836E-07</v>
      </c>
      <c r="CI21" s="3">
        <v>5.76158672060701E-07</v>
      </c>
      <c r="CJ21" s="3">
        <v>3.27231345550236E-07</v>
      </c>
      <c r="CK21" s="3">
        <v>8.45843495987366E-07</v>
      </c>
      <c r="CL21" s="3">
        <v>4.2332631262277E-06</v>
      </c>
      <c r="CM21" s="3">
        <v>5.4488048987391E-07</v>
      </c>
      <c r="CN21" s="3">
        <v>6.44645158269685E-07</v>
      </c>
      <c r="CO21" s="3">
        <v>8.92031597409401E-07</v>
      </c>
      <c r="CP21" s="3">
        <v>6.51739024174384E-07</v>
      </c>
      <c r="CQ21" s="3">
        <v>5.34740260289375E-07</v>
      </c>
      <c r="CR21" s="3">
        <v>2.17811197786779E-06</v>
      </c>
      <c r="CS21" s="3">
        <v>3.90943236835562E-07</v>
      </c>
      <c r="CT21" s="3">
        <v>8.53806515392586E-07</v>
      </c>
      <c r="CU21" s="3">
        <v>1.78642333974678E-06</v>
      </c>
      <c r="CV21" s="3">
        <v>5.76161000969713E-07</v>
      </c>
      <c r="CW21" s="3"/>
      <c r="CX21" s="3">
        <v>-1.94134167593862E-07</v>
      </c>
      <c r="CY21" s="3">
        <v>-1.13439778269629E-07</v>
      </c>
      <c r="CZ21" s="3">
        <v>-1.54740085629545E-07</v>
      </c>
      <c r="DA21" s="3">
        <v>-3.20708531755571E-07</v>
      </c>
      <c r="DB21" s="3">
        <v>-4.58948090264633E-07</v>
      </c>
      <c r="DC21" s="3">
        <v>-1.58682381719401E-07</v>
      </c>
      <c r="DD21" s="3">
        <v>-3.81498456434741E-07</v>
      </c>
      <c r="DE21" s="3">
        <v>-9.68692391628786E-07</v>
      </c>
      <c r="DF21" s="3">
        <v>-5.90379313315104E-07</v>
      </c>
      <c r="DG21" s="3">
        <v>-3.94562547763296E-07</v>
      </c>
      <c r="DH21" s="3">
        <v>-2.38052076757647E-07</v>
      </c>
      <c r="DI21" s="3">
        <v>-1.75419356381614E-07</v>
      </c>
      <c r="DJ21" s="3">
        <v>-3.0189212184404E-07</v>
      </c>
      <c r="DK21" s="3">
        <v>-2.13785197607015E-06</v>
      </c>
      <c r="DL21" s="3">
        <v>-2.4157537094996E-07</v>
      </c>
      <c r="DM21" s="3">
        <v>-2.53406412231166E-07</v>
      </c>
      <c r="DN21" s="3">
        <v>-4.88571215743236E-07</v>
      </c>
      <c r="DO21" s="3">
        <v>-1.94198101197879E-07</v>
      </c>
      <c r="DP21" s="3">
        <v>-1.87685787764067E-07</v>
      </c>
      <c r="DQ21" s="3">
        <v>-5.27475592802622E-07</v>
      </c>
      <c r="DR21" s="3">
        <v>-1.48050719807068E-07</v>
      </c>
      <c r="DS21" s="3">
        <v>-3.82915596535119E-07</v>
      </c>
      <c r="DT21" s="3">
        <v>-5.41532526301552E-07</v>
      </c>
      <c r="DU21" s="3">
        <v>-2.77890448477635E-07</v>
      </c>
      <c r="DV21" s="3"/>
      <c r="DW21" s="3">
        <v>2.17800186844855E-09</v>
      </c>
      <c r="DX21" s="3">
        <v>1.25076568004596E-09</v>
      </c>
      <c r="DY21" s="3">
        <v>1.46191975001264E-09</v>
      </c>
      <c r="DZ21" s="3">
        <v>2.45928553808545E-09</v>
      </c>
      <c r="EA21" s="3">
        <v>3.81257830871337E-09</v>
      </c>
      <c r="EB21" s="3">
        <v>2.66558232458705E-09</v>
      </c>
      <c r="EC21" s="3">
        <v>3.95980503716688E-09</v>
      </c>
      <c r="ED21" s="3">
        <v>4.59374819486579E-09</v>
      </c>
      <c r="EE21" s="3">
        <v>3.32833130203497E-09</v>
      </c>
      <c r="EF21" s="3">
        <v>3.06815397374771E-09</v>
      </c>
      <c r="EG21" s="3">
        <v>2.58668360359989E-09</v>
      </c>
      <c r="EH21" s="3">
        <v>1.32490007142228E-09</v>
      </c>
      <c r="EI21" s="3">
        <v>3.60377003751675E-09</v>
      </c>
      <c r="EJ21" s="3">
        <v>2.73579759567122E-08</v>
      </c>
      <c r="EK21" s="3">
        <v>3.13610765993634E-09</v>
      </c>
      <c r="EL21" s="3">
        <v>4.11748976874398E-09</v>
      </c>
      <c r="EM21" s="3">
        <v>6.8352299675903E-09</v>
      </c>
      <c r="EN21" s="3">
        <v>3.33894041133156E-09</v>
      </c>
      <c r="EO21" s="3">
        <v>2.90723242879662E-09</v>
      </c>
      <c r="EP21" s="3">
        <v>1.18764960796222E-08</v>
      </c>
      <c r="EQ21" s="3">
        <v>2.41694738649105E-09</v>
      </c>
      <c r="ER21" s="3">
        <v>4.00514240819149E-09</v>
      </c>
      <c r="ES21" s="3">
        <v>7.04444315581086E-09</v>
      </c>
      <c r="ET21" s="3">
        <v>2.60543760872943E-09</v>
      </c>
      <c r="EU21" s="3"/>
      <c r="EV21" s="3">
        <v>-0.0295149485270182</v>
      </c>
      <c r="EW21" s="3">
        <v>-0.0370489756266276</v>
      </c>
      <c r="EX21" s="3">
        <v>-0.0259997049967448</v>
      </c>
      <c r="EY21" s="3">
        <v>-0.0354423522949219</v>
      </c>
      <c r="EZ21" s="3">
        <v>-0.0606199900309245</v>
      </c>
      <c r="FA21" s="3">
        <v>-0.0518169403076172</v>
      </c>
      <c r="FB21" s="3">
        <v>-0.0402107238769531</v>
      </c>
      <c r="FC21" s="3">
        <v>-0.359596888224284</v>
      </c>
      <c r="FD21" s="3">
        <v>-0.0845451354980469</v>
      </c>
      <c r="FE21" s="3">
        <v>-0.0912494659423828</v>
      </c>
      <c r="FF21" s="3">
        <v>-0.105042139689128</v>
      </c>
      <c r="FG21" s="3">
        <v>-0.0773410797119141</v>
      </c>
      <c r="FH21" s="3">
        <v>-0.109678268432617</v>
      </c>
      <c r="FI21" s="3">
        <v>-0.142969767252604</v>
      </c>
      <c r="FJ21" s="3">
        <v>-0.0963020324707031</v>
      </c>
      <c r="FK21" s="3">
        <v>-0.0789222717285156</v>
      </c>
      <c r="FL21" s="3">
        <v>-0.0769437154134115</v>
      </c>
      <c r="FM21" s="3">
        <v>-0.0934371948242188</v>
      </c>
      <c r="FN21" s="3">
        <v>-0.0963325500488281</v>
      </c>
      <c r="FO21" s="3">
        <v>-0.193330764770508</v>
      </c>
      <c r="FP21" s="3">
        <v>-0.147225697835286</v>
      </c>
      <c r="FQ21" s="3">
        <v>-0.138666788736979</v>
      </c>
      <c r="FR21" s="3">
        <v>-0.152840932210286</v>
      </c>
      <c r="FS21" s="3">
        <v>-0.152334849039714</v>
      </c>
    </row>
    <row r="22" spans="1:175" ht="12.75">
      <c r="A22" s="3"/>
      <c r="B22" s="3">
        <v>2295486.87212913</v>
      </c>
      <c r="C22" s="3">
        <v>7231979.40244556</v>
      </c>
      <c r="D22" s="3">
        <v>3404218.92434549</v>
      </c>
      <c r="E22" s="3">
        <v>2934201.60349116</v>
      </c>
      <c r="F22" s="3">
        <v>1674473.88307015</v>
      </c>
      <c r="G22" s="3">
        <v>1235666.67520838</v>
      </c>
      <c r="H22" s="3">
        <v>898448.047179247</v>
      </c>
      <c r="I22" s="3">
        <v>1956623.82339819</v>
      </c>
      <c r="J22" s="3">
        <v>2272782.01667133</v>
      </c>
      <c r="K22" s="3">
        <v>3481982.97382783</v>
      </c>
      <c r="L22" s="3">
        <v>2932957.36620326</v>
      </c>
      <c r="M22" s="3">
        <v>2536273.88263873</v>
      </c>
      <c r="N22" s="3">
        <v>214261.714338543</v>
      </c>
      <c r="O22" s="3">
        <v>296433.49282431</v>
      </c>
      <c r="P22" s="3">
        <v>426032.265586124</v>
      </c>
      <c r="Q22" s="3">
        <v>1107185.02646646</v>
      </c>
      <c r="R22" s="3">
        <v>1908328.0136593</v>
      </c>
      <c r="S22" s="3">
        <v>2942072.83011938</v>
      </c>
      <c r="T22" s="3">
        <v>1745152.94812355</v>
      </c>
      <c r="U22" s="3">
        <v>1220600.56564226</v>
      </c>
      <c r="V22" s="3">
        <v>1300599.11676837</v>
      </c>
      <c r="W22" s="3">
        <v>1183109.24616949</v>
      </c>
      <c r="X22" s="3">
        <v>331603.862385753</v>
      </c>
      <c r="Y22" s="3">
        <v>1290416.12993909</v>
      </c>
      <c r="Z22" s="3"/>
      <c r="AA22" s="3">
        <v>4.35637429314711E-07</v>
      </c>
      <c r="AB22" s="3">
        <v>1.38274730105266E-07</v>
      </c>
      <c r="AC22" s="3">
        <v>2.93753140507044E-07</v>
      </c>
      <c r="AD22" s="3">
        <v>3.40808211272935E-07</v>
      </c>
      <c r="AE22" s="3">
        <v>5.97202506477139E-07</v>
      </c>
      <c r="AF22" s="3">
        <v>8.0927973543623E-07</v>
      </c>
      <c r="AG22" s="3">
        <v>1.11303041187477E-06</v>
      </c>
      <c r="AH22" s="3">
        <v>5.110844445629E-07</v>
      </c>
      <c r="AI22" s="3">
        <v>4.39989401827713E-07</v>
      </c>
      <c r="AJ22" s="3">
        <v>2.87192673690956E-07</v>
      </c>
      <c r="AK22" s="3">
        <v>3.4095279103716E-07</v>
      </c>
      <c r="AL22" s="3">
        <v>3.9427918524304E-07</v>
      </c>
      <c r="AM22" s="3">
        <v>4.6671893907278E-06</v>
      </c>
      <c r="AN22" s="3">
        <v>3.3734379690782E-06</v>
      </c>
      <c r="AO22" s="3">
        <v>2.34724005850643E-06</v>
      </c>
      <c r="AP22" s="3">
        <v>9.03191405316832E-07</v>
      </c>
      <c r="AQ22" s="3">
        <v>5.2401892800518E-07</v>
      </c>
      <c r="AR22" s="3">
        <v>3.39896412407786E-07</v>
      </c>
      <c r="AS22" s="3">
        <v>5.73015678124506E-07</v>
      </c>
      <c r="AT22" s="3">
        <v>8.19268832202956E-07</v>
      </c>
      <c r="AU22" s="3">
        <v>7.68876425569721E-07</v>
      </c>
      <c r="AV22" s="3">
        <v>8.45230483353638E-07</v>
      </c>
      <c r="AW22" s="3">
        <v>3.01564641860747E-06</v>
      </c>
      <c r="AX22" s="3">
        <v>7.74943816028712E-07</v>
      </c>
      <c r="AY22" s="3"/>
      <c r="AZ22" s="3">
        <v>3.02500624033534E-07</v>
      </c>
      <c r="BA22" s="3">
        <v>1.06634366167084E-07</v>
      </c>
      <c r="BB22" s="3">
        <v>2.66562996635614E-07</v>
      </c>
      <c r="BC22" s="3">
        <v>2.94609300922371E-07</v>
      </c>
      <c r="BD22" s="3">
        <v>5.26303530012909E-07</v>
      </c>
      <c r="BE22" s="3">
        <v>6.90732746308443E-07</v>
      </c>
      <c r="BF22" s="3">
        <v>8.11488354632176E-07</v>
      </c>
      <c r="BG22" s="3">
        <v>6.7923691664218E-07</v>
      </c>
      <c r="BH22" s="3">
        <v>4.20509092897921E-07</v>
      </c>
      <c r="BI22" s="3">
        <v>2.59867341177881E-07</v>
      </c>
      <c r="BJ22" s="3">
        <v>2.0746953102957E-07</v>
      </c>
      <c r="BK22" s="3">
        <v>2.85487731819134E-07</v>
      </c>
      <c r="BL22" s="3">
        <v>4.96447146345936E-05</v>
      </c>
      <c r="BM22" s="3">
        <v>1.79969604266334E-05</v>
      </c>
      <c r="BN22" s="3">
        <v>1.58405638129197E-06</v>
      </c>
      <c r="BO22" s="3">
        <v>5.06557293274926E-07</v>
      </c>
      <c r="BP22" s="3">
        <v>2.70807110076265E-07</v>
      </c>
      <c r="BQ22" s="3">
        <v>2.45448271716479E-07</v>
      </c>
      <c r="BR22" s="3">
        <v>5.87857602545513E-07</v>
      </c>
      <c r="BS22" s="3">
        <v>3.6661560145232E-07</v>
      </c>
      <c r="BT22" s="3">
        <v>2.43168874413194E-07</v>
      </c>
      <c r="BU22" s="3">
        <v>2.89131177643611E-07</v>
      </c>
      <c r="BV22" s="3">
        <v>1.75242964144033E-05</v>
      </c>
      <c r="BW22" s="3">
        <v>2.56812639446828E-07</v>
      </c>
      <c r="BX22" s="3"/>
      <c r="BY22" s="3">
        <v>1.16138199570565E-06</v>
      </c>
      <c r="BZ22" s="3">
        <v>4.22787973294368E-07</v>
      </c>
      <c r="CA22" s="3">
        <v>9.54765489784296E-07</v>
      </c>
      <c r="CB22" s="3">
        <v>8.75233568252124E-07</v>
      </c>
      <c r="CC22" s="3">
        <v>1.40392381018212E-06</v>
      </c>
      <c r="CD22" s="3">
        <v>2.76923264575648E-06</v>
      </c>
      <c r="CE22" s="3">
        <v>2.96292446868063E-06</v>
      </c>
      <c r="CF22" s="3">
        <v>1.98345301939051E-06</v>
      </c>
      <c r="CG22" s="3">
        <v>1.11634170334797E-06</v>
      </c>
      <c r="CH22" s="3">
        <v>7.73462890273043E-07</v>
      </c>
      <c r="CI22" s="3">
        <v>8.36799794123486E-07</v>
      </c>
      <c r="CJ22" s="3">
        <v>8.53888104618621E-07</v>
      </c>
      <c r="CK22" s="3">
        <v>0.000752276752456718</v>
      </c>
      <c r="CL22" s="3">
        <v>0.000224263550047493</v>
      </c>
      <c r="CM22" s="3">
        <v>1.15660652225788E-05</v>
      </c>
      <c r="CN22" s="3">
        <v>1.62361981885229E-06</v>
      </c>
      <c r="CO22" s="3">
        <v>1.08789784772009E-06</v>
      </c>
      <c r="CP22" s="3">
        <v>1.14929571403725E-06</v>
      </c>
      <c r="CQ22" s="3">
        <v>2.83644381477705E-06</v>
      </c>
      <c r="CR22" s="3">
        <v>1.29946466996691E-06</v>
      </c>
      <c r="CS22" s="3">
        <v>1.05151965296659E-06</v>
      </c>
      <c r="CT22" s="3">
        <v>1.07198233265138E-06</v>
      </c>
      <c r="CU22" s="3">
        <v>0.000235350608163894</v>
      </c>
      <c r="CV22" s="3">
        <v>1.27084740283102E-06</v>
      </c>
      <c r="CW22" s="3"/>
      <c r="CX22" s="3">
        <v>-4.57142768508122E-07</v>
      </c>
      <c r="CY22" s="3">
        <v>-1.57168994753266E-07</v>
      </c>
      <c r="CZ22" s="3">
        <v>-3.83953091871079E-07</v>
      </c>
      <c r="DA22" s="3">
        <v>-4.29627325338982E-07</v>
      </c>
      <c r="DB22" s="3">
        <v>-7.61355194277993E-07</v>
      </c>
      <c r="DC22" s="3">
        <v>-1.02153181905977E-06</v>
      </c>
      <c r="DD22" s="3">
        <v>-1.19463303295112E-06</v>
      </c>
      <c r="DE22" s="3">
        <v>-9.91250306593094E-07</v>
      </c>
      <c r="DF22" s="3">
        <v>-6.11949899772396E-07</v>
      </c>
      <c r="DG22" s="3">
        <v>-3.75461383238935E-07</v>
      </c>
      <c r="DH22" s="3">
        <v>-3.05396713852214E-07</v>
      </c>
      <c r="DI22" s="3">
        <v>-4.19654065332607E-07</v>
      </c>
      <c r="DJ22" s="3">
        <v>-0.00285830753635222</v>
      </c>
      <c r="DK22" s="3">
        <v>-0.00044904751769048</v>
      </c>
      <c r="DL22" s="3">
        <v>-5.99625885711863E-06</v>
      </c>
      <c r="DM22" s="3">
        <v>-7.93090527556001E-07</v>
      </c>
      <c r="DN22" s="3">
        <v>-3.9959800628647E-07</v>
      </c>
      <c r="DO22" s="3">
        <v>-3.48665720795751E-07</v>
      </c>
      <c r="DP22" s="3">
        <v>-1.0585120015847E-06</v>
      </c>
      <c r="DQ22" s="3">
        <v>-5.74366364817008E-07</v>
      </c>
      <c r="DR22" s="3">
        <v>-3.74820592908024E-07</v>
      </c>
      <c r="DS22" s="3">
        <v>-4.51533261523261E-07</v>
      </c>
      <c r="DT22" s="3">
        <v>-0.00050632368708997</v>
      </c>
      <c r="DU22" s="3">
        <v>-4.06688098692172E-07</v>
      </c>
      <c r="DV22" s="3"/>
      <c r="DW22" s="3">
        <v>5.49292804460962E-09</v>
      </c>
      <c r="DX22" s="3">
        <v>2.13044817967575E-09</v>
      </c>
      <c r="DY22" s="3">
        <v>4.44052997282025E-09</v>
      </c>
      <c r="DZ22" s="3">
        <v>4.42485634591274E-09</v>
      </c>
      <c r="EA22" s="3">
        <v>6.78934726839909E-09</v>
      </c>
      <c r="EB22" s="3">
        <v>1.09531263631329E-08</v>
      </c>
      <c r="EC22" s="3">
        <v>1.39100995965978E-08</v>
      </c>
      <c r="ED22" s="3">
        <v>8.2674871797444E-09</v>
      </c>
      <c r="EE22" s="3">
        <v>5.64490014341968E-09</v>
      </c>
      <c r="EF22" s="3">
        <v>3.93411743007296E-09</v>
      </c>
      <c r="EG22" s="3">
        <v>4.44061636194074E-09</v>
      </c>
      <c r="EH22" s="3">
        <v>4.5270909959617E-09</v>
      </c>
      <c r="EI22" s="3">
        <v>3.76219432029944E-08</v>
      </c>
      <c r="EJ22" s="3">
        <v>3.38708793200072E-08</v>
      </c>
      <c r="EK22" s="3">
        <v>1.66462691071582E-08</v>
      </c>
      <c r="EL22" s="3">
        <v>8.79427805681024E-09</v>
      </c>
      <c r="EM22" s="3">
        <v>7.52859038637901E-09</v>
      </c>
      <c r="EN22" s="3">
        <v>7.44386803815761E-09</v>
      </c>
      <c r="EO22" s="3">
        <v>8.0554970316377E-09</v>
      </c>
      <c r="EP22" s="3">
        <v>7.1156947001033E-09</v>
      </c>
      <c r="EQ22" s="3">
        <v>7.21324466073965E-09</v>
      </c>
      <c r="ER22" s="3">
        <v>6.68608247680824E-09</v>
      </c>
      <c r="ES22" s="3">
        <v>3.24217192935133E-08</v>
      </c>
      <c r="ET22" s="3">
        <v>6.42098088426705E-09</v>
      </c>
      <c r="EU22" s="3"/>
      <c r="EV22" s="3">
        <v>-0.0302810668945313</v>
      </c>
      <c r="EW22" s="3">
        <v>-0.0468769073486328</v>
      </c>
      <c r="EX22" s="3">
        <v>-0.0540364583333333</v>
      </c>
      <c r="EY22" s="3">
        <v>-0.0669657389322917</v>
      </c>
      <c r="EZ22" s="3">
        <v>-0.0664806365966797</v>
      </c>
      <c r="FA22" s="3">
        <v>-0.0491008758544922</v>
      </c>
      <c r="FB22" s="3">
        <v>-0.0605824788411458</v>
      </c>
      <c r="FC22" s="3">
        <v>-0.0499629974365234</v>
      </c>
      <c r="FD22" s="3">
        <v>-0.0360463460286458</v>
      </c>
      <c r="FE22" s="3">
        <v>-0.0759779612223307</v>
      </c>
      <c r="FF22" s="3">
        <v>-0.0662396748860677</v>
      </c>
      <c r="FG22" s="3">
        <v>-0.0741856892903646</v>
      </c>
      <c r="FH22" s="3">
        <v>-0.144845962524414</v>
      </c>
      <c r="FI22" s="3">
        <v>-0.125136057535807</v>
      </c>
      <c r="FJ22" s="3">
        <v>-0.105688095092773</v>
      </c>
      <c r="FK22" s="3">
        <v>-0.0807984670003255</v>
      </c>
      <c r="FL22" s="3">
        <v>-0.0784651438395182</v>
      </c>
      <c r="FM22" s="3">
        <v>-0.0853131612141927</v>
      </c>
      <c r="FN22" s="3">
        <v>-0.119380950927734</v>
      </c>
      <c r="FO22" s="3">
        <v>-0.129366556803385</v>
      </c>
      <c r="FP22" s="3">
        <v>-0.123299280802409</v>
      </c>
      <c r="FQ22" s="3">
        <v>-0.138134002685547</v>
      </c>
      <c r="FR22" s="3">
        <v>-0.152823130289714</v>
      </c>
      <c r="FS22" s="3">
        <v>-0.136861801147461</v>
      </c>
    </row>
    <row r="23" spans="1:175" ht="12.75">
      <c r="A23" s="3"/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22332433.8745314</v>
      </c>
      <c r="I23" s="3">
        <v>5992971.64626301</v>
      </c>
      <c r="J23" s="3">
        <v>5946328.24477036</v>
      </c>
      <c r="K23" s="3">
        <v>15721639.451533</v>
      </c>
      <c r="L23" s="3">
        <v>13763059.4035936</v>
      </c>
      <c r="M23" s="3">
        <v>8405126.72300613</v>
      </c>
      <c r="N23" s="3">
        <v>4870403.64437209</v>
      </c>
      <c r="O23" s="3">
        <v>1327097.30361302</v>
      </c>
      <c r="P23" s="3">
        <v>2244213.85380694</v>
      </c>
      <c r="Q23" s="3">
        <v>1200629.94720807</v>
      </c>
      <c r="R23" s="3">
        <v>1179252.90875868</v>
      </c>
      <c r="S23" s="3">
        <v>2667696.13993853</v>
      </c>
      <c r="T23" s="3">
        <v>4079904.06546666</v>
      </c>
      <c r="U23" s="3">
        <v>3718406.30534647</v>
      </c>
      <c r="V23" s="3">
        <v>4909210.69334261</v>
      </c>
      <c r="W23" s="3">
        <v>16086827.6571477</v>
      </c>
      <c r="X23" s="3">
        <v>3603117.52067952</v>
      </c>
      <c r="Y23" s="3">
        <v>22347153.045393</v>
      </c>
      <c r="Z23" s="3"/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4.47779228013492E-08</v>
      </c>
      <c r="AH23" s="3">
        <v>1.66862127676436E-07</v>
      </c>
      <c r="AI23" s="3">
        <v>1.68171005507386E-07</v>
      </c>
      <c r="AJ23" s="3">
        <v>6.36065979685404E-08</v>
      </c>
      <c r="AK23" s="3">
        <v>7.2658263738867E-08</v>
      </c>
      <c r="AL23" s="3">
        <v>1.18975005726308E-07</v>
      </c>
      <c r="AM23" s="3">
        <v>2.05321791173414E-07</v>
      </c>
      <c r="AN23" s="3">
        <v>7.53524249712137E-07</v>
      </c>
      <c r="AO23" s="3">
        <v>4.45590333694653E-07</v>
      </c>
      <c r="AP23" s="3">
        <v>8.32896099522911E-07</v>
      </c>
      <c r="AQ23" s="3">
        <v>8.47994516335461E-07</v>
      </c>
      <c r="AR23" s="3">
        <v>3.74855286188269E-07</v>
      </c>
      <c r="AS23" s="3">
        <v>2.45103802431105E-07</v>
      </c>
      <c r="AT23" s="3">
        <v>2.68932418321838E-07</v>
      </c>
      <c r="AU23" s="3">
        <v>2.03698733353633E-07</v>
      </c>
      <c r="AV23" s="3">
        <v>6.21626601162522E-08</v>
      </c>
      <c r="AW23" s="3">
        <v>2.77537436472904E-07</v>
      </c>
      <c r="AX23" s="3">
        <v>4.47484293846619E-08</v>
      </c>
      <c r="AY23" s="3"/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4.07261506565365E-08</v>
      </c>
      <c r="BG23" s="3">
        <v>3.83866286375846E-07</v>
      </c>
      <c r="BH23" s="3">
        <v>3.43001068353619E-07</v>
      </c>
      <c r="BI23" s="3">
        <v>1.52289726545746E-07</v>
      </c>
      <c r="BJ23" s="3">
        <v>7.4549256737519E-08</v>
      </c>
      <c r="BK23" s="3">
        <v>1.4691444517044E-07</v>
      </c>
      <c r="BL23" s="3">
        <v>3.7132715283551E-07</v>
      </c>
      <c r="BM23" s="3">
        <v>1.20430877690592E-06</v>
      </c>
      <c r="BN23" s="3">
        <v>2.58922669041923E-07</v>
      </c>
      <c r="BO23" s="3">
        <v>1.15533956461535E-06</v>
      </c>
      <c r="BP23" s="3">
        <v>7.67629458627938E-07</v>
      </c>
      <c r="BQ23" s="3">
        <v>1.33132236023768E-07</v>
      </c>
      <c r="BR23" s="3">
        <v>2.37736066621734E-07</v>
      </c>
      <c r="BS23" s="3">
        <v>2.72043947514666E-07</v>
      </c>
      <c r="BT23" s="3">
        <v>9.39533980583349E-08</v>
      </c>
      <c r="BU23" s="3">
        <v>4.82376792920567E-08</v>
      </c>
      <c r="BV23" s="3">
        <v>1.28965791784281E-07</v>
      </c>
      <c r="BW23" s="3">
        <v>3.79934667119157E-08</v>
      </c>
      <c r="BX23" s="3"/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1.12712461432482E-07</v>
      </c>
      <c r="CF23" s="3">
        <v>6.2659979259079E-07</v>
      </c>
      <c r="CG23" s="3">
        <v>6.37911130001259E-07</v>
      </c>
      <c r="CH23" s="3">
        <v>3.81476432724938E-07</v>
      </c>
      <c r="CI23" s="3">
        <v>2.28960904456028E-07</v>
      </c>
      <c r="CJ23" s="3">
        <v>3.35167831976411E-07</v>
      </c>
      <c r="CK23" s="3">
        <v>1.09171137481311E-06</v>
      </c>
      <c r="CL23" s="3">
        <v>3.01246570331465E-06</v>
      </c>
      <c r="CM23" s="3">
        <v>8.21548685871926E-07</v>
      </c>
      <c r="CN23" s="3">
        <v>4.43979827229089E-06</v>
      </c>
      <c r="CO23" s="3">
        <v>2.87056841438829E-06</v>
      </c>
      <c r="CP23" s="3">
        <v>7.62042670347637E-07</v>
      </c>
      <c r="CQ23" s="3">
        <v>5.58378119930443E-07</v>
      </c>
      <c r="CR23" s="3">
        <v>1.02887677319065E-06</v>
      </c>
      <c r="CS23" s="3">
        <v>6.02648874464342E-07</v>
      </c>
      <c r="CT23" s="3">
        <v>2.82543326760643E-07</v>
      </c>
      <c r="CU23" s="3">
        <v>6.2343469957943E-07</v>
      </c>
      <c r="CV23" s="3">
        <v>1.15144279156072E-07</v>
      </c>
      <c r="CW23" s="3"/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-6.45137115852174E-08</v>
      </c>
      <c r="DE23" s="3">
        <v>-4.60667943742291E-07</v>
      </c>
      <c r="DF23" s="3">
        <v>-4.65999123003642E-07</v>
      </c>
      <c r="DG23" s="3">
        <v>-2.03053225069996E-07</v>
      </c>
      <c r="DH23" s="3">
        <v>-1.15965104943472E-07</v>
      </c>
      <c r="DI23" s="3">
        <v>-2.08979709500013E-07</v>
      </c>
      <c r="DJ23" s="3">
        <v>-4.86175316988904E-07</v>
      </c>
      <c r="DK23" s="3">
        <v>-1.51213047735437E-06</v>
      </c>
      <c r="DL23" s="3">
        <v>-3.90878419742719E-07</v>
      </c>
      <c r="DM23" s="3">
        <v>-1.74848802955946E-06</v>
      </c>
      <c r="DN23" s="3">
        <v>-1.16372452536666E-06</v>
      </c>
      <c r="DO23" s="3">
        <v>-2.01481976650654E-07</v>
      </c>
      <c r="DP23" s="3">
        <v>-3.49298857226251E-07</v>
      </c>
      <c r="DQ23" s="3">
        <v>-3.84269736249557E-07</v>
      </c>
      <c r="DR23" s="3">
        <v>-1.4441585973191E-07</v>
      </c>
      <c r="DS23" s="3">
        <v>-6.91155788263857E-08</v>
      </c>
      <c r="DT23" s="3">
        <v>-1.92046852829618E-07</v>
      </c>
      <c r="DU23" s="3">
        <v>-5.5217502742113E-08</v>
      </c>
      <c r="DV23" s="3"/>
      <c r="DW23" s="3">
        <v>0</v>
      </c>
      <c r="DX23" s="3">
        <v>0</v>
      </c>
      <c r="DY23" s="3">
        <v>0</v>
      </c>
      <c r="DZ23" s="3">
        <v>0</v>
      </c>
      <c r="EA23" s="3">
        <v>0</v>
      </c>
      <c r="EB23" s="3">
        <v>0</v>
      </c>
      <c r="EC23" s="3">
        <v>4.15304323553987E-10</v>
      </c>
      <c r="ED23" s="3">
        <v>3.93281343998168E-09</v>
      </c>
      <c r="EE23" s="3">
        <v>2.79523797940689E-09</v>
      </c>
      <c r="EF23" s="3">
        <v>1.63171887418383E-09</v>
      </c>
      <c r="EG23" s="3">
        <v>8.55340040530882E-10</v>
      </c>
      <c r="EH23" s="3">
        <v>1.60655837029128E-09</v>
      </c>
      <c r="EI23" s="3">
        <v>4.65710595548853E-09</v>
      </c>
      <c r="EJ23" s="3">
        <v>1.63686852252716E-08</v>
      </c>
      <c r="EK23" s="3">
        <v>3.74549919744334E-09</v>
      </c>
      <c r="EL23" s="3">
        <v>1.17997176877118E-08</v>
      </c>
      <c r="EM23" s="3">
        <v>9.93729747434243E-09</v>
      </c>
      <c r="EN23" s="3">
        <v>3.50938338137776E-09</v>
      </c>
      <c r="EO23" s="3">
        <v>2.92209870152844E-09</v>
      </c>
      <c r="EP23" s="3">
        <v>4.41072399736372E-09</v>
      </c>
      <c r="EQ23" s="3">
        <v>2.77525888496062E-09</v>
      </c>
      <c r="ER23" s="3">
        <v>1.13236496147197E-09</v>
      </c>
      <c r="ES23" s="3">
        <v>2.55145432984563E-09</v>
      </c>
      <c r="ET23" s="3">
        <v>6.3214430463071E-10</v>
      </c>
      <c r="EU23" s="3"/>
      <c r="EV23" s="3">
        <v>0</v>
      </c>
      <c r="EW23" s="3">
        <v>0</v>
      </c>
      <c r="EX23" s="3">
        <v>0</v>
      </c>
      <c r="EY23" s="3">
        <v>0</v>
      </c>
      <c r="EZ23" s="3">
        <v>0</v>
      </c>
      <c r="FA23" s="3">
        <v>0</v>
      </c>
      <c r="FB23" s="3">
        <v>-0.183760325113932</v>
      </c>
      <c r="FC23" s="3">
        <v>-0.100625991821289</v>
      </c>
      <c r="FD23" s="3">
        <v>-0.0877482096354167</v>
      </c>
      <c r="FE23" s="3">
        <v>-0.0781466166178385</v>
      </c>
      <c r="FF23" s="3">
        <v>-0.0707518259684245</v>
      </c>
      <c r="FG23" s="3">
        <v>-0.0602544148763021</v>
      </c>
      <c r="FH23" s="3">
        <v>-0.13390858968099</v>
      </c>
      <c r="FI23" s="3">
        <v>-0.128763198852539</v>
      </c>
      <c r="FJ23" s="3">
        <v>-0.140789667765299</v>
      </c>
      <c r="FK23" s="3">
        <v>-0.148171106974284</v>
      </c>
      <c r="FL23" s="3">
        <v>-0.154147466023763</v>
      </c>
      <c r="FM23" s="3">
        <v>-0.155063629150391</v>
      </c>
      <c r="FN23" s="3">
        <v>-0.123259862263997</v>
      </c>
      <c r="FO23" s="3">
        <v>-0.135394414265951</v>
      </c>
      <c r="FP23" s="3">
        <v>-0.130449295043945</v>
      </c>
      <c r="FQ23" s="3">
        <v>-0.126023610432943</v>
      </c>
      <c r="FR23" s="3">
        <v>-0.124401728312174</v>
      </c>
      <c r="FS23" s="3">
        <v>-0.107316335042318</v>
      </c>
    </row>
    <row r="24" spans="1:175" ht="12.75">
      <c r="A24" s="3"/>
      <c r="B24" s="3">
        <v>2187387.68576959</v>
      </c>
      <c r="C24" s="3">
        <v>1703868.72363088</v>
      </c>
      <c r="D24" s="3">
        <v>2867159.53821267</v>
      </c>
      <c r="E24" s="3">
        <v>3450688.52216948</v>
      </c>
      <c r="F24" s="3">
        <v>1830047.21687962</v>
      </c>
      <c r="G24" s="3">
        <v>655460.299804594</v>
      </c>
      <c r="H24" s="3">
        <v>1304005.37700635</v>
      </c>
      <c r="I24" s="3">
        <v>1117022.23682975</v>
      </c>
      <c r="J24" s="3">
        <v>1260965.47360659</v>
      </c>
      <c r="K24" s="3">
        <v>3000956.28983317</v>
      </c>
      <c r="L24" s="3">
        <v>2481231.58905091</v>
      </c>
      <c r="M24" s="3">
        <v>3788065.57235396</v>
      </c>
      <c r="N24" s="3">
        <v>220539.337692081</v>
      </c>
      <c r="O24" s="3">
        <v>322687.921652063</v>
      </c>
      <c r="P24" s="3">
        <v>216332.013084524</v>
      </c>
      <c r="Q24" s="3">
        <v>282146.155496056</v>
      </c>
      <c r="R24" s="3">
        <v>222340.001172255</v>
      </c>
      <c r="S24" s="3">
        <v>280779.598891436</v>
      </c>
      <c r="T24" s="3">
        <v>471440.223967843</v>
      </c>
      <c r="U24" s="3">
        <v>303110.95810415</v>
      </c>
      <c r="V24" s="3">
        <v>336368.203656504</v>
      </c>
      <c r="W24" s="3">
        <v>410686.293889374</v>
      </c>
      <c r="X24" s="3">
        <v>609251.754356137</v>
      </c>
      <c r="Y24" s="3">
        <v>285047.633940568</v>
      </c>
      <c r="Z24" s="3"/>
      <c r="AA24" s="3">
        <v>4.57166329730055E-07</v>
      </c>
      <c r="AB24" s="3">
        <v>5.86899674916877E-07</v>
      </c>
      <c r="AC24" s="3">
        <v>3.48777243356112E-07</v>
      </c>
      <c r="AD24" s="3">
        <v>2.89797237152918E-07</v>
      </c>
      <c r="AE24" s="3">
        <v>5.46433988574939E-07</v>
      </c>
      <c r="AF24" s="3">
        <v>1.52564541330439E-06</v>
      </c>
      <c r="AG24" s="3">
        <v>7.66868003486101E-07</v>
      </c>
      <c r="AH24" s="3">
        <v>8.95237325658014E-07</v>
      </c>
      <c r="AI24" s="3">
        <v>7.93043125233095E-07</v>
      </c>
      <c r="AJ24" s="3">
        <v>3.33227112766641E-07</v>
      </c>
      <c r="AK24" s="3">
        <v>4.03025660487623E-07</v>
      </c>
      <c r="AL24" s="3">
        <v>2.63986982511125E-07</v>
      </c>
      <c r="AM24" s="3">
        <v>4.53433845619057E-06</v>
      </c>
      <c r="AN24" s="3">
        <v>3.09896941565184E-06</v>
      </c>
      <c r="AO24" s="3">
        <v>4.62252435846971E-06</v>
      </c>
      <c r="AP24" s="3">
        <v>3.54426236374494E-06</v>
      </c>
      <c r="AQ24" s="3">
        <v>4.49761623966739E-06</v>
      </c>
      <c r="AR24" s="3">
        <v>3.56151231766184E-06</v>
      </c>
      <c r="AS24" s="3">
        <v>2.12115969143144E-06</v>
      </c>
      <c r="AT24" s="3">
        <v>3.29912189996245E-06</v>
      </c>
      <c r="AU24" s="3">
        <v>2.97293260519116E-06</v>
      </c>
      <c r="AV24" s="3">
        <v>2.43494856020047E-06</v>
      </c>
      <c r="AW24" s="3">
        <v>1.64135760438935E-06</v>
      </c>
      <c r="AX24" s="3">
        <v>3.50818558349619E-06</v>
      </c>
      <c r="AY24" s="3"/>
      <c r="AZ24" s="3">
        <v>5.07091059455811E-07</v>
      </c>
      <c r="BA24" s="3">
        <v>4.29594610991199E-07</v>
      </c>
      <c r="BB24" s="3">
        <v>1.59593650643003E-07</v>
      </c>
      <c r="BC24" s="3">
        <v>2.16911348259099E-07</v>
      </c>
      <c r="BD24" s="3">
        <v>3.54522193329604E-07</v>
      </c>
      <c r="BE24" s="3">
        <v>3.31070193479478E-05</v>
      </c>
      <c r="BF24" s="3">
        <v>2.70376295437943E-07</v>
      </c>
      <c r="BG24" s="3">
        <v>4.82417919554567E-07</v>
      </c>
      <c r="BH24" s="3">
        <v>5.55369531407941E-07</v>
      </c>
      <c r="BI24" s="3">
        <v>2.01652112232633E-07</v>
      </c>
      <c r="BJ24" s="3">
        <v>2.49861858741044E-07</v>
      </c>
      <c r="BK24" s="3">
        <v>9.67596296979354E-08</v>
      </c>
      <c r="BL24" s="3">
        <v>2.15962969065743E-05</v>
      </c>
      <c r="BM24" s="3">
        <v>3.29349578498926E-06</v>
      </c>
      <c r="BN24" s="3">
        <v>2.00185009276099E-05</v>
      </c>
      <c r="BO24" s="3">
        <v>1.86417537463255E-05</v>
      </c>
      <c r="BP24" s="3">
        <v>1.49208051894942E-05</v>
      </c>
      <c r="BQ24" s="3">
        <v>9.27178813396383E-06</v>
      </c>
      <c r="BR24" s="3">
        <v>2.95718009221094E-06</v>
      </c>
      <c r="BS24" s="3">
        <v>6.04246646807714E-06</v>
      </c>
      <c r="BT24" s="3">
        <v>1.05329860640574E-05</v>
      </c>
      <c r="BU24" s="3">
        <v>9.66969970195332E-06</v>
      </c>
      <c r="BV24" s="3">
        <v>8.3854876291427E-07</v>
      </c>
      <c r="BW24" s="3">
        <v>1.14307789153568E-05</v>
      </c>
      <c r="BX24" s="3"/>
      <c r="BY24" s="3">
        <v>1.21137674778497E-06</v>
      </c>
      <c r="BZ24" s="3">
        <v>1.6049223032437E-06</v>
      </c>
      <c r="CA24" s="3">
        <v>5.86747026962088E-07</v>
      </c>
      <c r="CB24" s="3">
        <v>6.88700013462444E-07</v>
      </c>
      <c r="CC24" s="3">
        <v>1.07614946102691E-06</v>
      </c>
      <c r="CD24" s="3">
        <v>0.00025276928243994</v>
      </c>
      <c r="CE24" s="3">
        <v>2.04153320858889E-06</v>
      </c>
      <c r="CF24" s="3">
        <v>1.59132855236051E-06</v>
      </c>
      <c r="CG24" s="3">
        <v>1.66015090455301E-06</v>
      </c>
      <c r="CH24" s="3">
        <v>6.65860263400559E-07</v>
      </c>
      <c r="CI24" s="3">
        <v>8.73270680333631E-07</v>
      </c>
      <c r="CJ24" s="3">
        <v>4.04098624034046E-07</v>
      </c>
      <c r="CK24" s="3">
        <v>0.000129832097502413</v>
      </c>
      <c r="CL24" s="3">
        <v>3.85925989813058E-05</v>
      </c>
      <c r="CM24" s="3">
        <v>0.000141737133394186</v>
      </c>
      <c r="CN24" s="3">
        <v>0.00024676762900581</v>
      </c>
      <c r="CO24" s="3">
        <v>0.000221271749485439</v>
      </c>
      <c r="CP24" s="3">
        <v>4.82921678753367E-05</v>
      </c>
      <c r="CQ24" s="3">
        <v>1.27293214581887E-05</v>
      </c>
      <c r="CR24" s="3">
        <v>3.42940003893892E-05</v>
      </c>
      <c r="CS24" s="3">
        <v>6.12174906968839E-05</v>
      </c>
      <c r="CT24" s="3">
        <v>0.00035851348766743</v>
      </c>
      <c r="CU24" s="3">
        <v>9.02684899458674E-06</v>
      </c>
      <c r="CV24" s="3">
        <v>9.93257601924481E-05</v>
      </c>
      <c r="CW24" s="3"/>
      <c r="CX24" s="3">
        <v>-7.33034819750998E-07</v>
      </c>
      <c r="CY24" s="3">
        <v>-6.4324493681774E-07</v>
      </c>
      <c r="CZ24" s="3">
        <v>-2.4697285408495E-07</v>
      </c>
      <c r="DA24" s="3">
        <v>-3.31427189907241E-07</v>
      </c>
      <c r="DB24" s="3">
        <v>-5.26106557380229E-07</v>
      </c>
      <c r="DC24" s="3">
        <v>-0.00064509353827813</v>
      </c>
      <c r="DD24" s="3">
        <v>-4.44989694760644E-07</v>
      </c>
      <c r="DE24" s="3">
        <v>-7.22820158202789E-07</v>
      </c>
      <c r="DF24" s="3">
        <v>-8.40270096672324E-07</v>
      </c>
      <c r="DG24" s="3">
        <v>-2.99636519823812E-07</v>
      </c>
      <c r="DH24" s="3">
        <v>-3.82628212857189E-07</v>
      </c>
      <c r="DI24" s="3">
        <v>-1.47097498799213E-07</v>
      </c>
      <c r="DJ24" s="3">
        <v>-0.00027321184631195</v>
      </c>
      <c r="DK24" s="3">
        <v>-1.72127097769845E-05</v>
      </c>
      <c r="DL24" s="3">
        <v>-0.00029150420419636</v>
      </c>
      <c r="DM24" s="3">
        <v>-0.00037716477018009</v>
      </c>
      <c r="DN24" s="3">
        <v>-0.0002183086719351</v>
      </c>
      <c r="DO24" s="3">
        <v>-9.97727855202987E-05</v>
      </c>
      <c r="DP24" s="3">
        <v>-7.31114803228877E-06</v>
      </c>
      <c r="DQ24" s="3">
        <v>-3.05991204567906E-05</v>
      </c>
      <c r="DR24" s="3">
        <v>-5.96217759153935E-05</v>
      </c>
      <c r="DS24" s="3">
        <v>-0.00025519711624518</v>
      </c>
      <c r="DT24" s="3">
        <v>-1.88046407665447E-06</v>
      </c>
      <c r="DU24" s="3">
        <v>-0.00015613503184926</v>
      </c>
      <c r="DV24" s="3"/>
      <c r="DW24" s="3">
        <v>6.10541629649135E-09</v>
      </c>
      <c r="DX24" s="3">
        <v>7.99065419827544E-09</v>
      </c>
      <c r="DY24" s="3">
        <v>3.41076593615922E-09</v>
      </c>
      <c r="DZ24" s="3">
        <v>3.40471222274931E-09</v>
      </c>
      <c r="EA24" s="3">
        <v>5.24089108671411E-09</v>
      </c>
      <c r="EB24" s="3">
        <v>2.60824327307775E-08</v>
      </c>
      <c r="EC24" s="3">
        <v>7.45464162979443E-09</v>
      </c>
      <c r="ED24" s="3">
        <v>7.22869742715738E-09</v>
      </c>
      <c r="EE24" s="3">
        <v>7.1692256519006E-09</v>
      </c>
      <c r="EF24" s="3">
        <v>3.2477277041929E-09</v>
      </c>
      <c r="EG24" s="3">
        <v>4.33374982288636E-09</v>
      </c>
      <c r="EH24" s="3">
        <v>2.65212953387151E-09</v>
      </c>
      <c r="EI24" s="3">
        <v>5.11168274593448E-08</v>
      </c>
      <c r="EJ24" s="3">
        <v>2.72536683006292E-08</v>
      </c>
      <c r="EK24" s="3">
        <v>4.20410268567934E-08</v>
      </c>
      <c r="EL24" s="3">
        <v>4.50364701707265E-08</v>
      </c>
      <c r="EM24" s="3">
        <v>5.31090462543078E-08</v>
      </c>
      <c r="EN24" s="3">
        <v>2.44778412107283E-08</v>
      </c>
      <c r="EO24" s="3">
        <v>1.86821431087775E-08</v>
      </c>
      <c r="EP24" s="3">
        <v>2.76186574475091E-08</v>
      </c>
      <c r="EQ24" s="3">
        <v>3.0720821047169E-08</v>
      </c>
      <c r="ER24" s="3">
        <v>3.09880445528175E-08</v>
      </c>
      <c r="ES24" s="3">
        <v>1.17601975204472E-08</v>
      </c>
      <c r="ET24" s="3">
        <v>3.12787380151017E-08</v>
      </c>
      <c r="EU24" s="3"/>
      <c r="EV24" s="3">
        <v>-0.0761273701985677</v>
      </c>
      <c r="EW24" s="3">
        <v>-0.154458363850911</v>
      </c>
      <c r="EX24" s="3">
        <v>-0.090548833211263</v>
      </c>
      <c r="EY24" s="3">
        <v>-0.0994180043538412</v>
      </c>
      <c r="EZ24" s="3">
        <v>-0.11517333984375</v>
      </c>
      <c r="FA24" s="3">
        <v>-0.120246887207031</v>
      </c>
      <c r="FB24" s="3">
        <v>-0.0826981862386068</v>
      </c>
      <c r="FC24" s="3">
        <v>-0.094793955485026</v>
      </c>
      <c r="FD24" s="3">
        <v>-0.101034800211589</v>
      </c>
      <c r="FE24" s="3">
        <v>-0.0963567097981771</v>
      </c>
      <c r="FF24" s="3">
        <v>-0.0934505462646484</v>
      </c>
      <c r="FG24" s="3">
        <v>-0.0686442057291667</v>
      </c>
      <c r="FH24" s="3">
        <v>-0.0890280405680338</v>
      </c>
      <c r="FI24" s="3">
        <v>-0.0712102254231771</v>
      </c>
      <c r="FJ24" s="3">
        <v>-0.0830116271972656</v>
      </c>
      <c r="FK24" s="3">
        <v>-0.0778121948242188</v>
      </c>
      <c r="FL24" s="3">
        <v>-0.0727615356445313</v>
      </c>
      <c r="FM24" s="3">
        <v>-0.0791676839192708</v>
      </c>
      <c r="FN24" s="3">
        <v>-0.0676612854003906</v>
      </c>
      <c r="FO24" s="3">
        <v>-0.0808868408203125</v>
      </c>
      <c r="FP24" s="3">
        <v>-0.0717728932698568</v>
      </c>
      <c r="FQ24" s="3">
        <v>-0.103829701741536</v>
      </c>
      <c r="FR24" s="3">
        <v>-0.0793546040852865</v>
      </c>
      <c r="FS24" s="3">
        <v>-0.0866387685139974</v>
      </c>
    </row>
    <row r="25" spans="1:175" ht="12.75">
      <c r="A25" s="3"/>
      <c r="B25" s="3">
        <v>27586574.0288134</v>
      </c>
      <c r="C25" s="3">
        <v>12808105.6548663</v>
      </c>
      <c r="D25" s="3">
        <v>50368652.7069303</v>
      </c>
      <c r="E25" s="3">
        <v>19794848.7228779</v>
      </c>
      <c r="F25" s="3">
        <v>10892508.6058578</v>
      </c>
      <c r="G25" s="3">
        <v>33242724.7793654</v>
      </c>
      <c r="H25" s="3">
        <v>11262826.0688622</v>
      </c>
      <c r="I25" s="3">
        <v>6922898.88149243</v>
      </c>
      <c r="J25" s="3">
        <v>17571200.5135874</v>
      </c>
      <c r="K25" s="3">
        <v>17721102.0026147</v>
      </c>
      <c r="L25" s="3">
        <v>12878643.2310672</v>
      </c>
      <c r="M25" s="3">
        <v>20920552.3845664</v>
      </c>
      <c r="N25" s="3">
        <v>909724.447190561</v>
      </c>
      <c r="O25" s="3">
        <v>894909.356232058</v>
      </c>
      <c r="P25" s="3">
        <v>823341.162586218</v>
      </c>
      <c r="Q25" s="3">
        <v>1382626.13132467</v>
      </c>
      <c r="R25" s="3">
        <v>1460952.00716908</v>
      </c>
      <c r="S25" s="3">
        <v>1381843.15983991</v>
      </c>
      <c r="T25" s="3">
        <v>2540161.34763155</v>
      </c>
      <c r="U25" s="3">
        <v>3496989.95328152</v>
      </c>
      <c r="V25" s="3">
        <v>2135890.0724178</v>
      </c>
      <c r="W25" s="3">
        <v>3333105.87288222</v>
      </c>
      <c r="X25" s="3">
        <v>1126184.51206037</v>
      </c>
      <c r="Y25" s="3">
        <v>8703645.869099</v>
      </c>
      <c r="Z25" s="3"/>
      <c r="AA25" s="3">
        <v>3.62495175716828E-08</v>
      </c>
      <c r="AB25" s="3">
        <v>7.807555831803E-08</v>
      </c>
      <c r="AC25" s="3">
        <v>1.98536181981776E-08</v>
      </c>
      <c r="AD25" s="3">
        <v>5.05181935967133E-08</v>
      </c>
      <c r="AE25" s="3">
        <v>9.18062161972696E-08</v>
      </c>
      <c r="AF25" s="3">
        <v>3.00817699703343E-08</v>
      </c>
      <c r="AG25" s="3">
        <v>8.87876625179052E-08</v>
      </c>
      <c r="AH25" s="3">
        <v>1.44448159234766E-07</v>
      </c>
      <c r="AI25" s="3">
        <v>5.69113077519502E-08</v>
      </c>
      <c r="AJ25" s="3">
        <v>5.6429899215774E-08</v>
      </c>
      <c r="AK25" s="3">
        <v>7.76479309239423E-08</v>
      </c>
      <c r="AL25" s="3">
        <v>4.77998850899235E-08</v>
      </c>
      <c r="AM25" s="3">
        <v>1.09923395275155E-06</v>
      </c>
      <c r="AN25" s="3">
        <v>1.11743160693997E-06</v>
      </c>
      <c r="AO25" s="3">
        <v>1.21456334924258E-06</v>
      </c>
      <c r="AP25" s="3">
        <v>7.23261319415333E-07</v>
      </c>
      <c r="AQ25" s="3">
        <v>6.84485181643798E-07</v>
      </c>
      <c r="AR25" s="3">
        <v>7.23671129302294E-07</v>
      </c>
      <c r="AS25" s="3">
        <v>3.936757800572E-07</v>
      </c>
      <c r="AT25" s="3">
        <v>2.85960215316494E-07</v>
      </c>
      <c r="AU25" s="3">
        <v>4.68188888985291E-07</v>
      </c>
      <c r="AV25" s="3">
        <v>3.00020472837629E-07</v>
      </c>
      <c r="AW25" s="3">
        <v>8.87953962508762E-07</v>
      </c>
      <c r="AX25" s="3">
        <v>1.14894380474549E-07</v>
      </c>
      <c r="AY25" s="3"/>
      <c r="AZ25" s="3">
        <v>1.16850967361085E-07</v>
      </c>
      <c r="BA25" s="3">
        <v>1.01642892674073E-07</v>
      </c>
      <c r="BB25" s="3">
        <v>8.86690048736016E-08</v>
      </c>
      <c r="BC25" s="3">
        <v>1.0324984331525E-07</v>
      </c>
      <c r="BD25" s="3">
        <v>1.54523049918514E-07</v>
      </c>
      <c r="BE25" s="3">
        <v>7.90899436570408E-08</v>
      </c>
      <c r="BF25" s="3">
        <v>2.58563053487947E-07</v>
      </c>
      <c r="BG25" s="3">
        <v>2.49019545158355E-07</v>
      </c>
      <c r="BH25" s="3">
        <v>1.15904369317181E-07</v>
      </c>
      <c r="BI25" s="3">
        <v>1.57367446778995E-07</v>
      </c>
      <c r="BJ25" s="3">
        <v>1.17422904041269E-07</v>
      </c>
      <c r="BK25" s="3">
        <v>1.44827023508133E-07</v>
      </c>
      <c r="BL25" s="3">
        <v>1.35901635472244E-06</v>
      </c>
      <c r="BM25" s="3">
        <v>3.44938446975094E-07</v>
      </c>
      <c r="BN25" s="3">
        <v>6.90227253157888E-07</v>
      </c>
      <c r="BO25" s="3">
        <v>3.80210774470483E-07</v>
      </c>
      <c r="BP25" s="3">
        <v>1.15557842204135E-07</v>
      </c>
      <c r="BQ25" s="3">
        <v>3.8227159694123E-07</v>
      </c>
      <c r="BR25" s="3">
        <v>8.12795505470512E-07</v>
      </c>
      <c r="BS25" s="3">
        <v>2.31765302180935E-07</v>
      </c>
      <c r="BT25" s="3">
        <v>4.70412313354796E-07</v>
      </c>
      <c r="BU25" s="3">
        <v>2.51872027491278E-07</v>
      </c>
      <c r="BV25" s="3">
        <v>1.75987925530685E-06</v>
      </c>
      <c r="BW25" s="3">
        <v>1.28749540328057E-07</v>
      </c>
      <c r="BX25" s="3"/>
      <c r="BY25" s="3">
        <v>3.43076006282589E-07</v>
      </c>
      <c r="BZ25" s="3">
        <v>4.32298176542793E-07</v>
      </c>
      <c r="CA25" s="3">
        <v>3.12565462585695E-07</v>
      </c>
      <c r="CB25" s="3">
        <v>3.41652948081402E-07</v>
      </c>
      <c r="CC25" s="3">
        <v>4.46519685611099E-07</v>
      </c>
      <c r="CD25" s="3">
        <v>3.10944207830411E-07</v>
      </c>
      <c r="CE25" s="3">
        <v>5.19530120858439E-07</v>
      </c>
      <c r="CF25" s="3">
        <v>4.94643001775521E-07</v>
      </c>
      <c r="CG25" s="3">
        <v>3.86415405104722E-07</v>
      </c>
      <c r="CH25" s="3">
        <v>3.18040822234611E-07</v>
      </c>
      <c r="CI25" s="3">
        <v>3.99215408436252E-07</v>
      </c>
      <c r="CJ25" s="3">
        <v>3.81221192877949E-07</v>
      </c>
      <c r="CK25" s="3">
        <v>4.76657690958488E-06</v>
      </c>
      <c r="CL25" s="3">
        <v>1.98337395828816E-05</v>
      </c>
      <c r="CM25" s="3">
        <v>3.57064891840323E-06</v>
      </c>
      <c r="CN25" s="3">
        <v>9.94031053695962E-07</v>
      </c>
      <c r="CO25" s="3">
        <v>1.60177302746942E-06</v>
      </c>
      <c r="CP25" s="3">
        <v>2.58997596372334E-06</v>
      </c>
      <c r="CQ25" s="3">
        <v>1.86366600137141E-06</v>
      </c>
      <c r="CR25" s="3">
        <v>1.39392904044179E-06</v>
      </c>
      <c r="CS25" s="3">
        <v>1.54470533509984E-06</v>
      </c>
      <c r="CT25" s="3">
        <v>1.14756714830066E-06</v>
      </c>
      <c r="CU25" s="3">
        <v>3.55577700036959E-06</v>
      </c>
      <c r="CV25" s="3">
        <v>4.89206873996758E-07</v>
      </c>
      <c r="CW25" s="3"/>
      <c r="CX25" s="3">
        <v>-1.56186205886411E-07</v>
      </c>
      <c r="CY25" s="3">
        <v>-1.51140616413357E-07</v>
      </c>
      <c r="CZ25" s="3">
        <v>-1.20667848663596E-07</v>
      </c>
      <c r="DA25" s="3">
        <v>-1.47427383872054E-07</v>
      </c>
      <c r="DB25" s="3">
        <v>-2.23999172106753E-07</v>
      </c>
      <c r="DC25" s="3">
        <v>-1.16662237247284E-07</v>
      </c>
      <c r="DD25" s="3">
        <v>-3.36523498560064E-07</v>
      </c>
      <c r="DE25" s="3">
        <v>-3.32172686511369E-07</v>
      </c>
      <c r="DF25" s="3">
        <v>-1.62453998354446E-07</v>
      </c>
      <c r="DG25" s="3">
        <v>-2.38194607695331E-07</v>
      </c>
      <c r="DH25" s="3">
        <v>-1.72586314551694E-07</v>
      </c>
      <c r="DI25" s="3">
        <v>-1.94190194114011E-07</v>
      </c>
      <c r="DJ25" s="3">
        <v>-2.12177611837519E-06</v>
      </c>
      <c r="DK25" s="3">
        <v>-5.79355309525861E-07</v>
      </c>
      <c r="DL25" s="3">
        <v>-1.14355158054363E-06</v>
      </c>
      <c r="DM25" s="3">
        <v>-5.81961293637824E-07</v>
      </c>
      <c r="DN25" s="3">
        <v>-1.90741087751563E-07</v>
      </c>
      <c r="DO25" s="3">
        <v>-6.16720417866466E-07</v>
      </c>
      <c r="DP25" s="3">
        <v>-1.07926739904452E-06</v>
      </c>
      <c r="DQ25" s="3">
        <v>-3.73145920617222E-07</v>
      </c>
      <c r="DR25" s="3">
        <v>-7.0499263544704E-07</v>
      </c>
      <c r="DS25" s="3">
        <v>-3.9101878015914E-07</v>
      </c>
      <c r="DT25" s="3">
        <v>-2.13790047246596E-06</v>
      </c>
      <c r="DU25" s="3">
        <v>-1.8246416369168E-07</v>
      </c>
      <c r="DV25" s="3"/>
      <c r="DW25" s="3">
        <v>1.4436986766951E-09</v>
      </c>
      <c r="DX25" s="3">
        <v>1.95723759196959E-09</v>
      </c>
      <c r="DY25" s="3">
        <v>1.21349389709376E-09</v>
      </c>
      <c r="DZ25" s="3">
        <v>1.34885118013152E-09</v>
      </c>
      <c r="EA25" s="3">
        <v>1.99305811212441E-09</v>
      </c>
      <c r="EB25" s="3">
        <v>1.37330702217474E-09</v>
      </c>
      <c r="EC25" s="3">
        <v>2.40675376516145E-09</v>
      </c>
      <c r="ED25" s="3">
        <v>2.48630973884955E-09</v>
      </c>
      <c r="EE25" s="3">
        <v>1.8015817787011E-09</v>
      </c>
      <c r="EF25" s="3">
        <v>1.37956181868367E-09</v>
      </c>
      <c r="EG25" s="3">
        <v>1.69637547395907E-09</v>
      </c>
      <c r="EH25" s="3">
        <v>1.9412345524697E-09</v>
      </c>
      <c r="EI25" s="3">
        <v>1.16055542868794E-08</v>
      </c>
      <c r="EJ25" s="3">
        <v>2.63767164828656E-08</v>
      </c>
      <c r="EK25" s="3">
        <v>7.55941662523682E-09</v>
      </c>
      <c r="EL25" s="3">
        <v>3.6253020082342E-09</v>
      </c>
      <c r="EM25" s="3">
        <v>4.28811574829533E-09</v>
      </c>
      <c r="EN25" s="3">
        <v>7.31813996241561E-09</v>
      </c>
      <c r="EO25" s="3">
        <v>8.17768496919004E-09</v>
      </c>
      <c r="EP25" s="3">
        <v>4.15655916628202E-09</v>
      </c>
      <c r="EQ25" s="3">
        <v>5.05141427466883E-09</v>
      </c>
      <c r="ER25" s="3">
        <v>4.11008141691257E-09</v>
      </c>
      <c r="ES25" s="3">
        <v>2.1158520474016E-08</v>
      </c>
      <c r="ET25" s="3">
        <v>2.2104793054527E-09</v>
      </c>
      <c r="EU25" s="3"/>
      <c r="EV25" s="3">
        <v>-0.0675601959228516</v>
      </c>
      <c r="EW25" s="3">
        <v>-0.0781052907307943</v>
      </c>
      <c r="EX25" s="3">
        <v>-0.0716578165690104</v>
      </c>
      <c r="EY25" s="3">
        <v>-0.0724220275878906</v>
      </c>
      <c r="EZ25" s="3">
        <v>-0.085302988688151</v>
      </c>
      <c r="FA25" s="3">
        <v>-0.0800310770670573</v>
      </c>
      <c r="FB25" s="3">
        <v>-0.0495630900065104</v>
      </c>
      <c r="FC25" s="3">
        <v>-0.0659898122151693</v>
      </c>
      <c r="FD25" s="3">
        <v>-0.0920537312825521</v>
      </c>
      <c r="FE25" s="3">
        <v>-0.0680529276529948</v>
      </c>
      <c r="FF25" s="3">
        <v>-0.0669002532958984</v>
      </c>
      <c r="FG25" s="3">
        <v>-0.0737997690836588</v>
      </c>
      <c r="FH25" s="3">
        <v>-0.0841108957926432</v>
      </c>
      <c r="FI25" s="3">
        <v>-0.131809870402018</v>
      </c>
      <c r="FJ25" s="3">
        <v>-0.11753781636556</v>
      </c>
      <c r="FK25" s="3">
        <v>-0.153639475504557</v>
      </c>
      <c r="FL25" s="3">
        <v>-0.130431493123372</v>
      </c>
      <c r="FM25" s="3">
        <v>-0.148960749308268</v>
      </c>
      <c r="FN25" s="3">
        <v>-0.153816223144531</v>
      </c>
      <c r="FO25" s="3">
        <v>-0.143151601155599</v>
      </c>
      <c r="FP25" s="3">
        <v>-0.141782760620117</v>
      </c>
      <c r="FQ25" s="3">
        <v>-0.15166982014974</v>
      </c>
      <c r="FR25" s="3">
        <v>-0.161840438842773</v>
      </c>
      <c r="FS25" s="3">
        <v>-0.149929046630859</v>
      </c>
    </row>
    <row r="26" spans="1:175" ht="12.75">
      <c r="A26" s="3"/>
      <c r="B26" s="3">
        <v>2014898.1954366</v>
      </c>
      <c r="C26" s="3">
        <v>3846130.46799838</v>
      </c>
      <c r="D26" s="3">
        <v>2319182.67182797</v>
      </c>
      <c r="E26" s="3">
        <v>1493394.17316912</v>
      </c>
      <c r="F26" s="3">
        <v>1158445.42351947</v>
      </c>
      <c r="G26" s="3">
        <v>1910270.11594454</v>
      </c>
      <c r="H26" s="3">
        <v>1171725.00547275</v>
      </c>
      <c r="I26" s="3">
        <v>1440447.89452406</v>
      </c>
      <c r="J26" s="3">
        <v>1752721.39320161</v>
      </c>
      <c r="K26" s="3">
        <v>1843865.39206773</v>
      </c>
      <c r="L26" s="3">
        <v>2210694.57472273</v>
      </c>
      <c r="M26" s="3">
        <v>3637661.71119061</v>
      </c>
      <c r="N26" s="3">
        <v>180728.042960949</v>
      </c>
      <c r="O26" s="3">
        <v>242000.880572485</v>
      </c>
      <c r="P26" s="3">
        <v>1435137.93292251</v>
      </c>
      <c r="Q26" s="3">
        <v>211616.530117475</v>
      </c>
      <c r="R26" s="3">
        <v>388919.422483984</v>
      </c>
      <c r="S26" s="3">
        <v>4390397.31552068</v>
      </c>
      <c r="T26" s="3">
        <v>1983819.89909471</v>
      </c>
      <c r="U26" s="3">
        <v>705116.699234728</v>
      </c>
      <c r="V26" s="3">
        <v>655151.867891825</v>
      </c>
      <c r="W26" s="3">
        <v>1397968.68031403</v>
      </c>
      <c r="X26" s="3">
        <v>1630646.1685414</v>
      </c>
      <c r="Y26" s="3">
        <v>1115593.54048462</v>
      </c>
      <c r="Z26" s="3"/>
      <c r="AA26" s="3">
        <v>4.96302990525689E-07</v>
      </c>
      <c r="AB26" s="3">
        <v>2.60001580372916E-07</v>
      </c>
      <c r="AC26" s="3">
        <v>4.31186388268331E-07</v>
      </c>
      <c r="AD26" s="3">
        <v>6.69615576360466E-07</v>
      </c>
      <c r="AE26" s="3">
        <v>8.63225819445084E-07</v>
      </c>
      <c r="AF26" s="3">
        <v>5.23486176982643E-07</v>
      </c>
      <c r="AG26" s="3">
        <v>8.5344256999665E-07</v>
      </c>
      <c r="AH26" s="3">
        <v>6.94228513090652E-07</v>
      </c>
      <c r="AI26" s="3">
        <v>5.705413329687E-07</v>
      </c>
      <c r="AJ26" s="3">
        <v>5.42338938786951E-07</v>
      </c>
      <c r="AK26" s="3">
        <v>4.52346521059075E-07</v>
      </c>
      <c r="AL26" s="3">
        <v>2.74901868121404E-07</v>
      </c>
      <c r="AM26" s="3">
        <v>5.53317561357137E-06</v>
      </c>
      <c r="AN26" s="3">
        <v>4.132216368942E-06</v>
      </c>
      <c r="AO26" s="3">
        <v>6.96797135006808E-07</v>
      </c>
      <c r="AP26" s="3">
        <v>4.7255287639622E-06</v>
      </c>
      <c r="AQ26" s="3">
        <v>2.57122669167077E-06</v>
      </c>
      <c r="AR26" s="3">
        <v>2.27769818568551E-07</v>
      </c>
      <c r="AS26" s="3">
        <v>5.04078016586253E-07</v>
      </c>
      <c r="AT26" s="3">
        <v>1.41820495966882E-06</v>
      </c>
      <c r="AU26" s="3">
        <v>1.52636365552592E-06</v>
      </c>
      <c r="AV26" s="3">
        <v>7.15323607804552E-07</v>
      </c>
      <c r="AW26" s="3">
        <v>6.13253824951182E-07</v>
      </c>
      <c r="AX26" s="3">
        <v>8.96383820549546E-07</v>
      </c>
      <c r="AY26" s="3"/>
      <c r="AZ26" s="3">
        <v>4.01805694285041E-07</v>
      </c>
      <c r="BA26" s="3">
        <v>2.40635435394398E-07</v>
      </c>
      <c r="BB26" s="3">
        <v>2.98028839434283E-07</v>
      </c>
      <c r="BC26" s="3">
        <v>7.0629840156916E-07</v>
      </c>
      <c r="BD26" s="3">
        <v>8.66114486154054E-07</v>
      </c>
      <c r="BE26" s="3">
        <v>2.63630578530486E-07</v>
      </c>
      <c r="BF26" s="3">
        <v>5.70383171785466E-07</v>
      </c>
      <c r="BG26" s="3">
        <v>7.31390422963622E-07</v>
      </c>
      <c r="BH26" s="3">
        <v>6.83724876461469E-07</v>
      </c>
      <c r="BI26" s="3">
        <v>7.55258206813788E-07</v>
      </c>
      <c r="BJ26" s="3">
        <v>3.8124362463246E-07</v>
      </c>
      <c r="BK26" s="3">
        <v>3.64396912201863E-07</v>
      </c>
      <c r="BL26" s="3">
        <v>1.68677996631034E-05</v>
      </c>
      <c r="BM26" s="3">
        <v>3.91602311084312E-06</v>
      </c>
      <c r="BN26" s="3">
        <v>1.1736449179059E-07</v>
      </c>
      <c r="BO26" s="3">
        <v>5.82568346106619E-06</v>
      </c>
      <c r="BP26" s="3">
        <v>1.38137717031492E-06</v>
      </c>
      <c r="BQ26" s="3">
        <v>5.77427625435194E-08</v>
      </c>
      <c r="BR26" s="3">
        <v>1.79368013914676E-07</v>
      </c>
      <c r="BS26" s="3">
        <v>2.54885879734072E-06</v>
      </c>
      <c r="BT26" s="3">
        <v>1.97017674658447E-06</v>
      </c>
      <c r="BU26" s="3">
        <v>3.2110673222855E-07</v>
      </c>
      <c r="BV26" s="3">
        <v>1.81153557536504E-07</v>
      </c>
      <c r="BW26" s="3">
        <v>4.28363448204587E-07</v>
      </c>
      <c r="BX26" s="3"/>
      <c r="BY26" s="3">
        <v>9.43797935044728E-07</v>
      </c>
      <c r="BZ26" s="3">
        <v>7.02372874141494E-07</v>
      </c>
      <c r="CA26" s="3">
        <v>9.303156446558E-07</v>
      </c>
      <c r="CB26" s="3">
        <v>1.38325936662073E-06</v>
      </c>
      <c r="CC26" s="3">
        <v>2.35604510244775E-06</v>
      </c>
      <c r="CD26" s="3">
        <v>8.15931398003007E-07</v>
      </c>
      <c r="CE26" s="3">
        <v>1.72845548424924E-06</v>
      </c>
      <c r="CF26" s="3">
        <v>1.90548358781613E-06</v>
      </c>
      <c r="CG26" s="3">
        <v>1.82239823409124E-06</v>
      </c>
      <c r="CH26" s="3">
        <v>2.21463787317578E-06</v>
      </c>
      <c r="CI26" s="3">
        <v>1.10332722004035E-06</v>
      </c>
      <c r="CJ26" s="3">
        <v>8.41559300024857E-07</v>
      </c>
      <c r="CK26" s="3">
        <v>7.95172689514159E-05</v>
      </c>
      <c r="CL26" s="3">
        <v>1.71079168542543E-05</v>
      </c>
      <c r="CM26" s="3">
        <v>7.08137133195165E-07</v>
      </c>
      <c r="CN26" s="3">
        <v>1.26557278219615E-05</v>
      </c>
      <c r="CO26" s="3">
        <v>3.76118961358984E-06</v>
      </c>
      <c r="CP26" s="3">
        <v>3.3228742064325E-07</v>
      </c>
      <c r="CQ26" s="3">
        <v>9.50733285833641E-07</v>
      </c>
      <c r="CR26" s="3">
        <v>1.1667876771488E-05</v>
      </c>
      <c r="CS26" s="3">
        <v>5.9343006386093E-06</v>
      </c>
      <c r="CT26" s="3">
        <v>1.20861407659444E-06</v>
      </c>
      <c r="CU26" s="3">
        <v>8.33561197456245E-07</v>
      </c>
      <c r="CV26" s="3">
        <v>1.70440106780778E-06</v>
      </c>
      <c r="CW26" s="3"/>
      <c r="CX26" s="3">
        <v>-5.94406822489887E-07</v>
      </c>
      <c r="CY26" s="3">
        <v>-3.58690483559807E-07</v>
      </c>
      <c r="CZ26" s="3">
        <v>-4.48497882020643E-07</v>
      </c>
      <c r="DA26" s="3">
        <v>-1.02923274570152E-06</v>
      </c>
      <c r="DB26" s="3">
        <v>-1.26060693794506E-06</v>
      </c>
      <c r="DC26" s="3">
        <v>-4.0016015903026E-07</v>
      </c>
      <c r="DD26" s="3">
        <v>-8.73740483712368E-07</v>
      </c>
      <c r="DE26" s="3">
        <v>-1.0717019645965E-06</v>
      </c>
      <c r="DF26" s="3">
        <v>-9.84762563479425E-07</v>
      </c>
      <c r="DG26" s="3">
        <v>-1.25302886923821E-06</v>
      </c>
      <c r="DH26" s="3">
        <v>-5.77397839468679E-07</v>
      </c>
      <c r="DI26" s="3">
        <v>-5.23412245290122E-07</v>
      </c>
      <c r="DJ26" s="3">
        <v>-6.35952745946754E-05</v>
      </c>
      <c r="DK26" s="3">
        <v>-6.47006779211848E-06</v>
      </c>
      <c r="DL26" s="3">
        <v>-1.90433415147875E-07</v>
      </c>
      <c r="DM26" s="3">
        <v>-9.23298056293147E-06</v>
      </c>
      <c r="DN26" s="3">
        <v>-2.14988540324364E-06</v>
      </c>
      <c r="DO26" s="3">
        <v>-8.40060986388508E-08</v>
      </c>
      <c r="DP26" s="3">
        <v>-2.73324044921851E-07</v>
      </c>
      <c r="DQ26" s="3">
        <v>-5.0080547639359E-06</v>
      </c>
      <c r="DR26" s="3">
        <v>-3.16756063143255E-06</v>
      </c>
      <c r="DS26" s="3">
        <v>-4.90913127211537E-07</v>
      </c>
      <c r="DT26" s="3">
        <v>-2.80951339863236E-07</v>
      </c>
      <c r="DU26" s="3">
        <v>-6.43422548676676E-07</v>
      </c>
      <c r="DV26" s="3"/>
      <c r="DW26" s="3">
        <v>4.12440597602333E-09</v>
      </c>
      <c r="DX26" s="3">
        <v>2.99131716541753E-09</v>
      </c>
      <c r="DY26" s="3">
        <v>4.02348675820443E-09</v>
      </c>
      <c r="DZ26" s="3">
        <v>5.85451604245893E-09</v>
      </c>
      <c r="EA26" s="3">
        <v>8.85493084277929E-09</v>
      </c>
      <c r="EB26" s="3">
        <v>3.50304952436762E-09</v>
      </c>
      <c r="EC26" s="3">
        <v>6.6193717442594E-09</v>
      </c>
      <c r="ED26" s="3">
        <v>7.04595709429694E-09</v>
      </c>
      <c r="EE26" s="3">
        <v>6.25272736694455E-09</v>
      </c>
      <c r="EF26" s="3">
        <v>4.92501712662156E-09</v>
      </c>
      <c r="EG26" s="3">
        <v>4.40684399779547E-09</v>
      </c>
      <c r="EH26" s="3">
        <v>3.21759389429358E-09</v>
      </c>
      <c r="EI26" s="3">
        <v>3.8817555530581E-08</v>
      </c>
      <c r="EJ26" s="3">
        <v>2.57635056264473E-08</v>
      </c>
      <c r="EK26" s="3">
        <v>3.9687887924335E-09</v>
      </c>
      <c r="EL26" s="3">
        <v>3.12612370074942E-08</v>
      </c>
      <c r="EM26" s="3">
        <v>1.26645681566135E-08</v>
      </c>
      <c r="EN26" s="3">
        <v>1.91106782736867E-09</v>
      </c>
      <c r="EO26" s="3">
        <v>3.99880482318135E-09</v>
      </c>
      <c r="EP26" s="3">
        <v>1.55325998250352E-08</v>
      </c>
      <c r="EQ26" s="3">
        <v>1.05875100158099E-08</v>
      </c>
      <c r="ER26" s="3">
        <v>5.57137589542753E-09</v>
      </c>
      <c r="ES26" s="3">
        <v>4.06898901904656E-09</v>
      </c>
      <c r="ET26" s="3">
        <v>7.97174518265225E-09</v>
      </c>
      <c r="EU26" s="3"/>
      <c r="EV26" s="3">
        <v>-0.0670820871988932</v>
      </c>
      <c r="EW26" s="3">
        <v>-0.0681921641031901</v>
      </c>
      <c r="EX26" s="3">
        <v>-0.0686346689860026</v>
      </c>
      <c r="EY26" s="3">
        <v>-0.0668792724609375</v>
      </c>
      <c r="EZ26" s="3">
        <v>-0.0703722635904948</v>
      </c>
      <c r="FA26" s="3">
        <v>-0.0828971862792969</v>
      </c>
      <c r="FB26" s="3">
        <v>-0.0690701802571615</v>
      </c>
      <c r="FC26" s="3">
        <v>-0.0769863128662109</v>
      </c>
      <c r="FD26" s="3">
        <v>-0.0895392100016276</v>
      </c>
      <c r="FE26" s="3">
        <v>-0.0908972422281901</v>
      </c>
      <c r="FF26" s="3">
        <v>-0.110581080118815</v>
      </c>
      <c r="FG26" s="3">
        <v>-0.102319717407227</v>
      </c>
      <c r="FH26" s="3">
        <v>-0.150898615519206</v>
      </c>
      <c r="FI26" s="3">
        <v>-0.150267283121745</v>
      </c>
      <c r="FJ26" s="3">
        <v>-0.123518625895182</v>
      </c>
      <c r="FK26" s="3">
        <v>-0.128148396809896</v>
      </c>
      <c r="FL26" s="3">
        <v>-0.139291127522786</v>
      </c>
      <c r="FM26" s="3">
        <v>-0.135035196940104</v>
      </c>
      <c r="FN26" s="3">
        <v>-0.132000605265299</v>
      </c>
      <c r="FO26" s="3">
        <v>-0.147151947021484</v>
      </c>
      <c r="FP26" s="3">
        <v>-0.137956619262695</v>
      </c>
      <c r="FQ26" s="3">
        <v>-0.128543853759766</v>
      </c>
      <c r="FR26" s="3">
        <v>-0.132428487141927</v>
      </c>
      <c r="FS26" s="3">
        <v>-0.132045110066732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19"/>
  <sheetViews>
    <sheetView zoomScale="75" zoomScaleNormal="75" workbookViewId="0" topLeftCell="A76">
      <selection activeCell="G103" sqref="G103"/>
    </sheetView>
  </sheetViews>
  <sheetFormatPr defaultColWidth="9.00390625" defaultRowHeight="12.75"/>
  <sheetData>
    <row r="1" ht="12.75">
      <c r="A1" t="s">
        <v>48</v>
      </c>
    </row>
    <row r="2" spans="1:192" s="11" customFormat="1" ht="12.75">
      <c r="A2" s="10" t="s">
        <v>0</v>
      </c>
      <c r="B2" s="10" t="s">
        <v>7</v>
      </c>
      <c r="C2" s="10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0" t="s">
        <v>16</v>
      </c>
      <c r="L2" s="10" t="s">
        <v>17</v>
      </c>
      <c r="M2" s="10" t="s">
        <v>18</v>
      </c>
      <c r="N2" s="10" t="s">
        <v>19</v>
      </c>
      <c r="O2" s="10" t="s">
        <v>20</v>
      </c>
      <c r="P2" s="10" t="s">
        <v>21</v>
      </c>
      <c r="Q2" s="10" t="s">
        <v>22</v>
      </c>
      <c r="R2" s="10" t="s">
        <v>23</v>
      </c>
      <c r="S2" s="10" t="s">
        <v>24</v>
      </c>
      <c r="T2" s="10" t="s">
        <v>25</v>
      </c>
      <c r="U2" s="10" t="s">
        <v>26</v>
      </c>
      <c r="V2" s="10" t="s">
        <v>27</v>
      </c>
      <c r="W2" s="10" t="s">
        <v>28</v>
      </c>
      <c r="X2" s="10" t="s">
        <v>29</v>
      </c>
      <c r="Y2" s="10" t="s">
        <v>30</v>
      </c>
      <c r="Z2" s="10" t="s">
        <v>1</v>
      </c>
      <c r="AY2" s="10" t="s">
        <v>2</v>
      </c>
      <c r="BX2" s="10" t="s">
        <v>3</v>
      </c>
      <c r="CW2" s="10" t="s">
        <v>4</v>
      </c>
      <c r="DV2" s="10" t="s">
        <v>5</v>
      </c>
      <c r="EU2" s="10" t="s">
        <v>6</v>
      </c>
      <c r="FT2" s="11" t="s">
        <v>38</v>
      </c>
      <c r="FU2" s="12" t="s">
        <v>31</v>
      </c>
      <c r="FV2" s="12" t="s">
        <v>32</v>
      </c>
      <c r="FW2" s="12" t="s">
        <v>33</v>
      </c>
      <c r="FX2" s="12" t="s">
        <v>34</v>
      </c>
      <c r="FY2" s="12" t="s">
        <v>35</v>
      </c>
      <c r="FZ2" s="12" t="s">
        <v>36</v>
      </c>
      <c r="GA2" s="12" t="s">
        <v>37</v>
      </c>
      <c r="GB2" s="12" t="s">
        <v>39</v>
      </c>
      <c r="GC2" s="11" t="s">
        <v>40</v>
      </c>
      <c r="GD2" s="11" t="s">
        <v>41</v>
      </c>
      <c r="GE2" s="11" t="s">
        <v>42</v>
      </c>
      <c r="GF2" s="11" t="s">
        <v>43</v>
      </c>
      <c r="GG2" s="11" t="s">
        <v>44</v>
      </c>
      <c r="GH2" s="11" t="s">
        <v>45</v>
      </c>
      <c r="GI2" s="11" t="s">
        <v>46</v>
      </c>
      <c r="GJ2" s="11" t="s">
        <v>47</v>
      </c>
    </row>
    <row r="3" spans="2:192" ht="12.75">
      <c r="B3" s="3">
        <v>361128.697592751</v>
      </c>
      <c r="C3" s="3">
        <v>561847.123743538</v>
      </c>
      <c r="D3" s="3">
        <v>462223.197062955</v>
      </c>
      <c r="E3" s="3">
        <v>431606.004587274</v>
      </c>
      <c r="F3" s="3">
        <v>741714.525014672</v>
      </c>
      <c r="G3" s="3">
        <v>736919.780578743</v>
      </c>
      <c r="H3" s="3">
        <v>564571.282147266</v>
      </c>
      <c r="I3" s="3">
        <v>990655.457271414</v>
      </c>
      <c r="J3" s="3">
        <v>1423792.42613449</v>
      </c>
      <c r="K3" s="3">
        <v>1688191.69540649</v>
      </c>
      <c r="L3" s="3">
        <v>1552924.57523963</v>
      </c>
      <c r="M3" s="3">
        <v>1080080.34362425</v>
      </c>
      <c r="N3" s="3">
        <v>400836.073384527</v>
      </c>
      <c r="O3" s="3">
        <v>423663.859460647</v>
      </c>
      <c r="P3" s="3">
        <v>553629.343736405</v>
      </c>
      <c r="Q3" s="3">
        <v>557132.217816888</v>
      </c>
      <c r="R3" s="3">
        <v>370918.299535678</v>
      </c>
      <c r="S3" s="3">
        <v>334225.703493707</v>
      </c>
      <c r="T3" s="3">
        <v>769027.48119504</v>
      </c>
      <c r="U3" s="3">
        <v>1615642.44443214</v>
      </c>
      <c r="V3" s="3">
        <v>501390.071173076</v>
      </c>
      <c r="W3" s="3">
        <v>474841.024613085</v>
      </c>
      <c r="X3" s="3">
        <v>544299.633345317</v>
      </c>
      <c r="Y3" s="3">
        <v>555052.507797675</v>
      </c>
      <c r="AA3" s="3">
        <v>2.76909591141857E-06</v>
      </c>
      <c r="AB3" s="3">
        <v>1.7798435868766E-06</v>
      </c>
      <c r="AC3" s="3">
        <v>2.16345697566494E-06</v>
      </c>
      <c r="AD3" s="3">
        <v>2.31692791428204E-06</v>
      </c>
      <c r="AE3" s="3">
        <v>1.34822760816261E-06</v>
      </c>
      <c r="AF3" s="3">
        <v>1.35699980697308E-06</v>
      </c>
      <c r="AG3" s="3">
        <v>1.7712555201119E-06</v>
      </c>
      <c r="AH3" s="3">
        <v>1.00943268687413E-06</v>
      </c>
      <c r="AI3" s="3">
        <v>7.02349571218704E-07</v>
      </c>
      <c r="AJ3" s="3">
        <v>5.92349792219075E-07</v>
      </c>
      <c r="AK3" s="3">
        <v>6.43946277845267E-07</v>
      </c>
      <c r="AL3" s="3">
        <v>9.2585704934178E-07</v>
      </c>
      <c r="AM3" s="3">
        <v>2.49478544073224E-06</v>
      </c>
      <c r="AN3" s="3">
        <v>2.36036182381256E-06</v>
      </c>
      <c r="AO3" s="3">
        <v>1.80626264000219E-06</v>
      </c>
      <c r="AP3" s="3">
        <v>1.79490607080395E-06</v>
      </c>
      <c r="AQ3" s="3">
        <v>2.69601149701111E-06</v>
      </c>
      <c r="AR3" s="3">
        <v>2.99199011191199E-06</v>
      </c>
      <c r="AS3" s="3">
        <v>1.30034364759766E-06</v>
      </c>
      <c r="AT3" s="3">
        <v>6.18948829579354E-07</v>
      </c>
      <c r="AU3" s="3">
        <v>1.99445513083327E-06</v>
      </c>
      <c r="AV3" s="3">
        <v>2.10596799384558E-06</v>
      </c>
      <c r="AW3" s="3">
        <v>1.83722335775592E-06</v>
      </c>
      <c r="AX3" s="3">
        <v>1.80163135190178E-06</v>
      </c>
      <c r="AZ3" s="3">
        <v>7.86951508036508E-05</v>
      </c>
      <c r="BA3" s="3">
        <v>5.22791471449677E-06</v>
      </c>
      <c r="BB3" s="3">
        <v>1.603324145292E-06</v>
      </c>
      <c r="BC3" s="3">
        <v>2.10958379353629E-06</v>
      </c>
      <c r="BD3" s="3">
        <v>7.43936581490308E-07</v>
      </c>
      <c r="BE3" s="3">
        <v>5.70866230669654E-07</v>
      </c>
      <c r="BF3" s="3">
        <v>7.30282799956116E-06</v>
      </c>
      <c r="BG3" s="3">
        <v>9.28197402478948E-07</v>
      </c>
      <c r="BH3" s="3">
        <v>5.4610087797165E-07</v>
      </c>
      <c r="BI3" s="3">
        <v>3.93673759633699E-07</v>
      </c>
      <c r="BJ3" s="3">
        <v>4.98034582861604E-07</v>
      </c>
      <c r="BK3" s="3">
        <v>3.4347193403436E-07</v>
      </c>
      <c r="BL3" s="3">
        <v>1.20901721864957E-05</v>
      </c>
      <c r="BM3" s="3">
        <v>1.68885354363298E-05</v>
      </c>
      <c r="BN3" s="3">
        <v>2.32107271234874E-05</v>
      </c>
      <c r="BO3" s="3">
        <v>2.58420308514135E-06</v>
      </c>
      <c r="BP3" s="3">
        <v>3.29271089158696E-05</v>
      </c>
      <c r="BQ3" s="3">
        <v>1.32576649110335E-05</v>
      </c>
      <c r="BR3" s="3">
        <v>1.10958148620378E-05</v>
      </c>
      <c r="BS3" s="3">
        <v>5.53363901468438E-07</v>
      </c>
      <c r="BT3" s="3">
        <v>1.94979706613716E-05</v>
      </c>
      <c r="BU3" s="3">
        <v>1.91448467390068E-06</v>
      </c>
      <c r="BV3" s="3">
        <v>1.11473885861719E-06</v>
      </c>
      <c r="BW3" s="3">
        <v>1.38145859740112E-05</v>
      </c>
      <c r="BY3" s="3">
        <v>0.000302895504378868</v>
      </c>
      <c r="BZ3" s="3">
        <v>2.96759647213839E-05</v>
      </c>
      <c r="CA3" s="3">
        <v>8.26187283510132E-06</v>
      </c>
      <c r="CB3" s="3">
        <v>1.37887477821286E-05</v>
      </c>
      <c r="CC3" s="3">
        <v>2.51036622449977E-06</v>
      </c>
      <c r="CD3" s="3">
        <v>1.99764193758392E-06</v>
      </c>
      <c r="CE3" s="3">
        <v>3.8449515886309E-05</v>
      </c>
      <c r="CF3" s="3">
        <v>2.74975837971955E-06</v>
      </c>
      <c r="CG3" s="3">
        <v>1.46649712674388E-06</v>
      </c>
      <c r="CH3" s="3">
        <v>1.50536047135811E-06</v>
      </c>
      <c r="CI3" s="3">
        <v>1.59683616517908E-06</v>
      </c>
      <c r="CJ3" s="3">
        <v>5.63528824138611E-06</v>
      </c>
      <c r="CK3" s="3">
        <v>0.000112013290113588</v>
      </c>
      <c r="CL3" s="3">
        <v>0.000291922667044858</v>
      </c>
      <c r="CM3" s="3">
        <v>0.000242735222454127</v>
      </c>
      <c r="CN3" s="3">
        <v>1.70848623163718E-05</v>
      </c>
      <c r="CO3" s="3">
        <v>0.000551721848764086</v>
      </c>
      <c r="CP3" s="3">
        <v>0.000186236175322329</v>
      </c>
      <c r="CQ3" s="3">
        <v>5.41400669812667E-05</v>
      </c>
      <c r="CR3" s="3">
        <v>1.07589031791659E-05</v>
      </c>
      <c r="CS3" s="3">
        <v>0.000108437024307043</v>
      </c>
      <c r="CT3" s="3">
        <v>1.04784489289337E-05</v>
      </c>
      <c r="CU3" s="3">
        <v>9.56317909475926E-06</v>
      </c>
      <c r="CV3" s="3">
        <v>0.000111219977705304</v>
      </c>
      <c r="CX3" s="3">
        <v>-0.001955591043276</v>
      </c>
      <c r="CY3" s="3">
        <v>-2.30281636686774E-05</v>
      </c>
      <c r="CZ3" s="3">
        <v>-4.62270227129027E-06</v>
      </c>
      <c r="DA3" s="3">
        <v>-7.71458843810333E-06</v>
      </c>
      <c r="DB3" s="3">
        <v>-1.12664932372033E-06</v>
      </c>
      <c r="DC3" s="3">
        <v>-9.30366847530381E-07</v>
      </c>
      <c r="DD3" s="3">
        <v>-4.93902426480187E-05</v>
      </c>
      <c r="DE3" s="3">
        <v>-1.58803860016848E-06</v>
      </c>
      <c r="DF3" s="3">
        <v>-8.22186094000113E-07</v>
      </c>
      <c r="DG3" s="3">
        <v>-5.9728025786155E-07</v>
      </c>
      <c r="DH3" s="3">
        <v>-7.37797356464952E-07</v>
      </c>
      <c r="DI3" s="3">
        <v>-6.1260134151652E-07</v>
      </c>
      <c r="DJ3" s="3">
        <v>-0.00023164447196481</v>
      </c>
      <c r="DK3" s="3">
        <v>-0.0006559613746744</v>
      </c>
      <c r="DL3" s="3">
        <v>-0.00069812657350019</v>
      </c>
      <c r="DM3" s="3">
        <v>-1.56760686358399E-05</v>
      </c>
      <c r="DN3" s="3">
        <v>-0.00164559670357078</v>
      </c>
      <c r="DO3" s="3">
        <v>-0.00029119857914847</v>
      </c>
      <c r="DP3" s="3">
        <v>-0.00015506367165946</v>
      </c>
      <c r="DQ3" s="3">
        <v>-1.06632555072999E-06</v>
      </c>
      <c r="DR3" s="3">
        <v>-0.00036426241337146</v>
      </c>
      <c r="DS3" s="3">
        <v>-5.15226058548523E-06</v>
      </c>
      <c r="DT3" s="3">
        <v>-3.06928812271283E-06</v>
      </c>
      <c r="DU3" s="3">
        <v>-0.00028121746684723</v>
      </c>
      <c r="DW3" s="3">
        <v>2.98518457155612E-08</v>
      </c>
      <c r="DX3" s="3">
        <v>2.07693037621255E-08</v>
      </c>
      <c r="DY3" s="3">
        <v>1.80681023217888E-08</v>
      </c>
      <c r="DZ3" s="3">
        <v>1.91038175370561E-08</v>
      </c>
      <c r="EA3" s="3">
        <v>9.8728398977018E-09</v>
      </c>
      <c r="EB3" s="3">
        <v>8.72399983654886E-09</v>
      </c>
      <c r="EC3" s="3">
        <v>2.03418645060454E-08</v>
      </c>
      <c r="ED3" s="3">
        <v>1.01160581921358E-08</v>
      </c>
      <c r="EE3" s="3">
        <v>6.10994677601672E-09</v>
      </c>
      <c r="EF3" s="3">
        <v>7.0916433091302E-09</v>
      </c>
      <c r="EG3" s="3">
        <v>8.53869567438382E-09</v>
      </c>
      <c r="EH3" s="3">
        <v>1.01234694407834E-08</v>
      </c>
      <c r="EI3" s="3">
        <v>2.64521582354576E-08</v>
      </c>
      <c r="EJ3" s="3">
        <v>2.4837181390784E-08</v>
      </c>
      <c r="EK3" s="3">
        <v>2.0808644642349E-08</v>
      </c>
      <c r="EL3" s="3">
        <v>1.47690817723943E-08</v>
      </c>
      <c r="EM3" s="3">
        <v>2.52891843842673E-08</v>
      </c>
      <c r="EN3" s="3">
        <v>3.10271865223268E-08</v>
      </c>
      <c r="EO3" s="3">
        <v>1.72212367004995E-08</v>
      </c>
      <c r="EP3" s="3">
        <v>1.30413284571616E-08</v>
      </c>
      <c r="EQ3" s="3">
        <v>2.50808574492258E-08</v>
      </c>
      <c r="ER3" s="3">
        <v>2.13253875008803E-08</v>
      </c>
      <c r="ES3" s="3">
        <v>1.71030373258995E-08</v>
      </c>
      <c r="ET3" s="3">
        <v>1.81003226528451E-08</v>
      </c>
      <c r="EV3" s="3">
        <v>-0.0835437774658203</v>
      </c>
      <c r="EW3" s="3">
        <v>-0.084753672281901</v>
      </c>
      <c r="EX3" s="3">
        <v>-0.0968017578125</v>
      </c>
      <c r="EY3" s="3">
        <v>-0.0859629313151042</v>
      </c>
      <c r="EZ3" s="3">
        <v>-0.0941416422526042</v>
      </c>
      <c r="FA3" s="3">
        <v>-0.101406733194987</v>
      </c>
      <c r="FB3" s="3">
        <v>-0.0840377807617188</v>
      </c>
      <c r="FC3" s="3">
        <v>-0.0917657216389974</v>
      </c>
      <c r="FD3" s="3">
        <v>-0.0924517313639323</v>
      </c>
      <c r="FE3" s="3">
        <v>-0.0921465555826823</v>
      </c>
      <c r="FF3" s="3">
        <v>-0.0878747304280599</v>
      </c>
      <c r="FG3" s="3">
        <v>-0.0933837890625</v>
      </c>
      <c r="FH3" s="3">
        <v>-0.155953725179036</v>
      </c>
      <c r="FI3" s="3">
        <v>-0.168837865193685</v>
      </c>
      <c r="FJ3" s="3">
        <v>-0.141125996907552</v>
      </c>
      <c r="FK3" s="3">
        <v>-0.153891881306966</v>
      </c>
      <c r="FL3" s="3">
        <v>-0.158562978108724</v>
      </c>
      <c r="FM3" s="3">
        <v>-0.140604019165039</v>
      </c>
      <c r="FN3" s="3">
        <v>-0.120138168334961</v>
      </c>
      <c r="FO3" s="3">
        <v>-0.117982864379883</v>
      </c>
      <c r="FP3" s="3">
        <v>-0.113261540730794</v>
      </c>
      <c r="FQ3" s="3">
        <v>-0.125630696614583</v>
      </c>
      <c r="FR3" s="3">
        <v>-0.129454930623372</v>
      </c>
      <c r="FS3" s="3">
        <v>-0.146662394205729</v>
      </c>
      <c r="FU3" s="5">
        <v>55.04</v>
      </c>
      <c r="FV3" s="5">
        <v>40.85</v>
      </c>
      <c r="FW3" s="5">
        <v>51.86</v>
      </c>
      <c r="FX3" s="5">
        <v>55.57</v>
      </c>
      <c r="FY3" s="5">
        <v>43.94</v>
      </c>
      <c r="FZ3" s="5">
        <v>44.56</v>
      </c>
      <c r="GA3" s="5">
        <v>56.53</v>
      </c>
      <c r="GC3" s="6">
        <v>0.09</v>
      </c>
      <c r="GD3" s="6">
        <v>399</v>
      </c>
      <c r="GE3" s="6">
        <v>4.68</v>
      </c>
      <c r="GF3" s="6">
        <v>54.1</v>
      </c>
      <c r="GG3" s="6">
        <v>37.8</v>
      </c>
      <c r="GH3" s="6">
        <v>8.08</v>
      </c>
      <c r="GI3" s="6">
        <v>0.571</v>
      </c>
      <c r="GJ3" s="6">
        <v>595</v>
      </c>
    </row>
    <row r="4" spans="1:192" ht="12.75">
      <c r="A4" s="3"/>
      <c r="B4" s="3">
        <v>2277760.7079305</v>
      </c>
      <c r="C4" s="3">
        <v>5313582.18870472</v>
      </c>
      <c r="D4" s="3">
        <v>6340148.89921129</v>
      </c>
      <c r="E4" s="3">
        <v>13093402.7661314</v>
      </c>
      <c r="F4" s="3">
        <v>14274832.6877588</v>
      </c>
      <c r="G4" s="3">
        <v>7415807.82880645</v>
      </c>
      <c r="H4" s="3">
        <v>6491203.46430384</v>
      </c>
      <c r="I4" s="3">
        <v>5032242.50732018</v>
      </c>
      <c r="J4" s="3">
        <v>7686517.7191224</v>
      </c>
      <c r="K4" s="3">
        <v>4292098.21325108</v>
      </c>
      <c r="L4" s="3">
        <v>9678210.69343518</v>
      </c>
      <c r="M4" s="3">
        <v>8766621.87928551</v>
      </c>
      <c r="N4" s="3">
        <v>1104426.24265832</v>
      </c>
      <c r="O4" s="3">
        <v>514474.941289695</v>
      </c>
      <c r="P4" s="3">
        <v>1979752.37732141</v>
      </c>
      <c r="Q4" s="3">
        <v>1250247.73588185</v>
      </c>
      <c r="R4" s="3">
        <v>790550.004084139</v>
      </c>
      <c r="S4" s="3">
        <v>3581079.17660113</v>
      </c>
      <c r="T4" s="3">
        <v>2992077.079634</v>
      </c>
      <c r="U4" s="3">
        <v>960623.582566948</v>
      </c>
      <c r="V4" s="3">
        <v>1867489.75560748</v>
      </c>
      <c r="W4" s="3">
        <v>2667520.75557684</v>
      </c>
      <c r="X4" s="3">
        <v>357802.704609321</v>
      </c>
      <c r="Y4" s="3">
        <v>1232313.50041937</v>
      </c>
      <c r="Z4" s="3"/>
      <c r="AA4" s="3">
        <v>4.3902768035215E-07</v>
      </c>
      <c r="AB4" s="3">
        <v>1.88196957247737E-07</v>
      </c>
      <c r="AC4" s="3">
        <v>1.5772500234567E-07</v>
      </c>
      <c r="AD4" s="3">
        <v>7.63743404110878E-08</v>
      </c>
      <c r="AE4" s="3">
        <v>7.00533604752884E-08</v>
      </c>
      <c r="AF4" s="3">
        <v>1.34847075744808E-07</v>
      </c>
      <c r="AG4" s="3">
        <v>1.54054638018845E-07</v>
      </c>
      <c r="AH4" s="3">
        <v>1.98718563055208E-07</v>
      </c>
      <c r="AI4" s="3">
        <v>1.30097924254076E-07</v>
      </c>
      <c r="AJ4" s="3">
        <v>2.32986280908643E-07</v>
      </c>
      <c r="AK4" s="3">
        <v>1.03324884286546E-07</v>
      </c>
      <c r="AL4" s="3">
        <v>1.14069023823519E-07</v>
      </c>
      <c r="AM4" s="3">
        <v>9.05447517792617E-07</v>
      </c>
      <c r="AN4" s="3">
        <v>1.94372926598365E-06</v>
      </c>
      <c r="AO4" s="3">
        <v>5.05113675556229E-07</v>
      </c>
      <c r="AP4" s="3">
        <v>7.998414804524E-07</v>
      </c>
      <c r="AQ4" s="3">
        <v>1.26494212236266E-06</v>
      </c>
      <c r="AR4" s="3">
        <v>2.79245431526348E-07</v>
      </c>
      <c r="AS4" s="3">
        <v>3.34215988888335E-07</v>
      </c>
      <c r="AT4" s="3">
        <v>1.04099047550741E-06</v>
      </c>
      <c r="AU4" s="3">
        <v>5.35478171699372E-07</v>
      </c>
      <c r="AV4" s="3">
        <v>3.74879932202723E-07</v>
      </c>
      <c r="AW4" s="3">
        <v>2.79483633610842E-06</v>
      </c>
      <c r="AX4" s="3">
        <v>8.11481818270829E-07</v>
      </c>
      <c r="AY4" s="3"/>
      <c r="AZ4" s="3">
        <v>2.61453125927218E-07</v>
      </c>
      <c r="BA4" s="3">
        <v>2.41067398097465E-07</v>
      </c>
      <c r="BB4" s="3">
        <v>1.55297262047664E-07</v>
      </c>
      <c r="BC4" s="3">
        <v>1.22755921996719E-07</v>
      </c>
      <c r="BD4" s="3">
        <v>1.01839509324179E-07</v>
      </c>
      <c r="BE4" s="3">
        <v>1.66706886674412E-07</v>
      </c>
      <c r="BF4" s="3">
        <v>2.1677895277134E-07</v>
      </c>
      <c r="BG4" s="3">
        <v>3.09320658386876E-07</v>
      </c>
      <c r="BH4" s="3">
        <v>2.09891436312483E-07</v>
      </c>
      <c r="BI4" s="3">
        <v>2.96740463821979E-07</v>
      </c>
      <c r="BJ4" s="3">
        <v>1.88988968525657E-07</v>
      </c>
      <c r="BK4" s="3">
        <v>2.08396397237816E-07</v>
      </c>
      <c r="BL4" s="3">
        <v>1.77131765407373E-06</v>
      </c>
      <c r="BM4" s="3">
        <v>5.37031506519228E-06</v>
      </c>
      <c r="BN4" s="3">
        <v>3.14726579276805E-07</v>
      </c>
      <c r="BO4" s="3">
        <v>7.40891900418271E-07</v>
      </c>
      <c r="BP4" s="3">
        <v>1.30934787250534E-06</v>
      </c>
      <c r="BQ4" s="3">
        <v>1.76101203136558E-07</v>
      </c>
      <c r="BR4" s="3">
        <v>2.68850536465675E-07</v>
      </c>
      <c r="BS4" s="3">
        <v>1.77929588104552E-06</v>
      </c>
      <c r="BT4" s="3">
        <v>4.59099968206657E-07</v>
      </c>
      <c r="BU4" s="3">
        <v>2.21311976982023E-07</v>
      </c>
      <c r="BV4" s="3">
        <v>9.88400848935487E-06</v>
      </c>
      <c r="BW4" s="3">
        <v>6.79743007931873E-07</v>
      </c>
      <c r="BX4" s="3"/>
      <c r="BY4" s="3">
        <v>1.14372352775076E-06</v>
      </c>
      <c r="BZ4" s="3">
        <v>7.83571185420727E-07</v>
      </c>
      <c r="CA4" s="3">
        <v>5.49267213134751E-07</v>
      </c>
      <c r="CB4" s="3">
        <v>3.61370795445852E-07</v>
      </c>
      <c r="CC4" s="3">
        <v>3.41591076199567E-07</v>
      </c>
      <c r="CD4" s="3">
        <v>5.59051301294075E-07</v>
      </c>
      <c r="CE4" s="3">
        <v>6.37344764209716E-07</v>
      </c>
      <c r="CF4" s="3">
        <v>8.30253826969383E-07</v>
      </c>
      <c r="CG4" s="3">
        <v>4.72383125233892E-07</v>
      </c>
      <c r="CH4" s="3">
        <v>9.90974655702695E-07</v>
      </c>
      <c r="CI4" s="3">
        <v>5.61983332330521E-07</v>
      </c>
      <c r="CJ4" s="3">
        <v>5.17802644200634E-07</v>
      </c>
      <c r="CK4" s="3">
        <v>3.64437473635729E-06</v>
      </c>
      <c r="CL4" s="3">
        <v>7.9997231381694E-06</v>
      </c>
      <c r="CM4" s="3">
        <v>1.62083411403935E-06</v>
      </c>
      <c r="CN4" s="3">
        <v>2.82134284167522E-06</v>
      </c>
      <c r="CO4" s="3">
        <v>5.87704842259702E-06</v>
      </c>
      <c r="CP4" s="3">
        <v>9.30071660556597E-07</v>
      </c>
      <c r="CQ4" s="3">
        <v>1.5374532548697E-06</v>
      </c>
      <c r="CR4" s="3">
        <v>3.38322738318397E-06</v>
      </c>
      <c r="CS4" s="3">
        <v>2.36894720886523E-06</v>
      </c>
      <c r="CT4" s="3">
        <v>1.72860366994481E-06</v>
      </c>
      <c r="CU4" s="3">
        <v>1.62973889651308E-05</v>
      </c>
      <c r="CV4" s="3">
        <v>2.0988028767824E-06</v>
      </c>
      <c r="CW4" s="3"/>
      <c r="CX4" s="3">
        <v>-3.81028102828892E-07</v>
      </c>
      <c r="CY4" s="3">
        <v>-3.20022872432275E-07</v>
      </c>
      <c r="CZ4" s="3">
        <v>-2.11187193837927E-07</v>
      </c>
      <c r="DA4" s="3">
        <v>-1.70338766458276E-07</v>
      </c>
      <c r="DB4" s="3">
        <v>-1.42600615223955E-07</v>
      </c>
      <c r="DC4" s="3">
        <v>-2.12417713461067E-07</v>
      </c>
      <c r="DD4" s="3">
        <v>-2.96078722057647E-07</v>
      </c>
      <c r="DE4" s="3">
        <v>-4.16723173904719E-07</v>
      </c>
      <c r="DF4" s="3">
        <v>-2.81742561469103E-07</v>
      </c>
      <c r="DG4" s="3">
        <v>-3.87171354119242E-07</v>
      </c>
      <c r="DH4" s="3">
        <v>-2.18881254314541E-07</v>
      </c>
      <c r="DI4" s="3">
        <v>-2.70018325125568E-07</v>
      </c>
      <c r="DJ4" s="3">
        <v>-2.34399621023119E-06</v>
      </c>
      <c r="DK4" s="3">
        <v>-5.59652144177691E-06</v>
      </c>
      <c r="DL4" s="3">
        <v>-4.77464916230802E-07</v>
      </c>
      <c r="DM4" s="3">
        <v>-1.14954052711724E-06</v>
      </c>
      <c r="DN4" s="3">
        <v>-1.94691451366721E-06</v>
      </c>
      <c r="DO4" s="3">
        <v>-2.49682529310333E-07</v>
      </c>
      <c r="DP4" s="3">
        <v>-4.01908021556247E-07</v>
      </c>
      <c r="DQ4" s="3">
        <v>-2.47326155563538E-06</v>
      </c>
      <c r="DR4" s="3">
        <v>-7.04537627139999E-07</v>
      </c>
      <c r="DS4" s="3">
        <v>-3.47171741610227E-07</v>
      </c>
      <c r="DT4" s="3">
        <v>-1.6569120915508E-05</v>
      </c>
      <c r="DU4" s="3">
        <v>-1.01592675971762E-06</v>
      </c>
      <c r="DV4" s="3"/>
      <c r="DW4" s="3">
        <v>5.9720676881929E-09</v>
      </c>
      <c r="DX4" s="3">
        <v>3.9231533713453E-09</v>
      </c>
      <c r="DY4" s="3">
        <v>3.02534885815619E-09</v>
      </c>
      <c r="DZ4" s="3">
        <v>1.52145339821977E-09</v>
      </c>
      <c r="EA4" s="3">
        <v>1.40491417792574E-09</v>
      </c>
      <c r="EB4" s="3">
        <v>3.4486197360824E-09</v>
      </c>
      <c r="EC4" s="3">
        <v>3.02708453246811E-09</v>
      </c>
      <c r="ED4" s="3">
        <v>3.92606908072855E-09</v>
      </c>
      <c r="EE4" s="3">
        <v>2.32598801414246E-09</v>
      </c>
      <c r="EF4" s="3">
        <v>5.07973257952508E-09</v>
      </c>
      <c r="EG4" s="3">
        <v>3.00657539530423E-09</v>
      </c>
      <c r="EH4" s="3">
        <v>2.60654360417757E-09</v>
      </c>
      <c r="EI4" s="3">
        <v>1.71637323632573E-08</v>
      </c>
      <c r="EJ4" s="3">
        <v>4.96680685014776E-08</v>
      </c>
      <c r="EK4" s="3">
        <v>6.58442121594122E-09</v>
      </c>
      <c r="EL4" s="3">
        <v>9.92056173861006E-09</v>
      </c>
      <c r="EM4" s="3">
        <v>1.93397856994998E-08</v>
      </c>
      <c r="EN4" s="3">
        <v>5.52469984518296E-09</v>
      </c>
      <c r="EO4" s="3">
        <v>6.28947435570434E-09</v>
      </c>
      <c r="EP4" s="3">
        <v>1.75966493484545E-08</v>
      </c>
      <c r="EQ4" s="3">
        <v>7.46285221363334E-09</v>
      </c>
      <c r="ER4" s="3">
        <v>6.51091651631131E-09</v>
      </c>
      <c r="ES4" s="3">
        <v>6.41902963621487E-08</v>
      </c>
      <c r="ET4" s="3">
        <v>9.41657555500173E-09</v>
      </c>
      <c r="EU4" s="3"/>
      <c r="EV4" s="3">
        <v>-0.144993464152018</v>
      </c>
      <c r="EW4" s="3">
        <v>-0.117149353027344</v>
      </c>
      <c r="EX4" s="3">
        <v>-0.128867467244466</v>
      </c>
      <c r="EY4" s="3">
        <v>-0.118865331013997</v>
      </c>
      <c r="EZ4" s="3">
        <v>-0.140319188435872</v>
      </c>
      <c r="FA4" s="3">
        <v>-0.125782012939453</v>
      </c>
      <c r="FB4" s="3">
        <v>-0.116971969604492</v>
      </c>
      <c r="FC4" s="3">
        <v>-0.13897450764974</v>
      </c>
      <c r="FD4" s="3">
        <v>-0.121713638305664</v>
      </c>
      <c r="FE4" s="3">
        <v>-0.137589772542318</v>
      </c>
      <c r="FF4" s="3">
        <v>-0.127939860026042</v>
      </c>
      <c r="FG4" s="3">
        <v>-0.130247751871745</v>
      </c>
      <c r="FH4" s="3">
        <v>-0.159982681274414</v>
      </c>
      <c r="FI4" s="3">
        <v>-0.184300104777018</v>
      </c>
      <c r="FJ4" s="3">
        <v>-0.144482930501302</v>
      </c>
      <c r="FK4" s="3">
        <v>-0.14570426940918</v>
      </c>
      <c r="FL4" s="3">
        <v>-0.185873667399089</v>
      </c>
      <c r="FM4" s="3">
        <v>-0.179969151814779</v>
      </c>
      <c r="FN4" s="3">
        <v>-0.16180165608724</v>
      </c>
      <c r="FO4" s="3">
        <v>-0.18213144938151</v>
      </c>
      <c r="FP4" s="3">
        <v>-0.19493039449056</v>
      </c>
      <c r="FQ4" s="3">
        <v>-0.197090784708659</v>
      </c>
      <c r="FR4" s="3">
        <v>-0.210370381673177</v>
      </c>
      <c r="FS4" s="3">
        <v>-0.213244120279948</v>
      </c>
      <c r="FU4" s="5">
        <v>59.76</v>
      </c>
      <c r="FV4" s="5">
        <v>39.18</v>
      </c>
      <c r="FW4" s="5">
        <v>58.63</v>
      </c>
      <c r="FX4" s="5">
        <v>61.99</v>
      </c>
      <c r="FY4" s="5">
        <v>49.81</v>
      </c>
      <c r="FZ4" s="5">
        <v>47.17</v>
      </c>
      <c r="GA4" s="5">
        <v>54.01</v>
      </c>
      <c r="GC4" s="6">
        <v>0.05</v>
      </c>
      <c r="GD4" s="6">
        <v>454</v>
      </c>
      <c r="GE4" s="6">
        <v>15.4</v>
      </c>
      <c r="GF4" s="6">
        <v>45.2</v>
      </c>
      <c r="GG4" s="6">
        <v>51.4</v>
      </c>
      <c r="GH4" s="6">
        <v>3.34</v>
      </c>
      <c r="GI4" s="6">
        <v>0.613</v>
      </c>
      <c r="GJ4" s="6">
        <v>517</v>
      </c>
    </row>
    <row r="5" spans="1:192" ht="12.75">
      <c r="A5" s="3"/>
      <c r="B5" s="3">
        <v>1663924.64232232</v>
      </c>
      <c r="C5" s="3">
        <v>2666076.47435518</v>
      </c>
      <c r="D5" s="3">
        <v>2067727.99379091</v>
      </c>
      <c r="E5" s="3">
        <v>3432304.1839801</v>
      </c>
      <c r="F5" s="3">
        <v>2877299.76451068</v>
      </c>
      <c r="G5" s="3">
        <v>1438100.84542376</v>
      </c>
      <c r="H5" s="3">
        <v>1103130.23210628</v>
      </c>
      <c r="I5" s="3">
        <v>921599.713364375</v>
      </c>
      <c r="J5" s="3">
        <v>2718706.72372037</v>
      </c>
      <c r="K5" s="3">
        <v>3267346.12344816</v>
      </c>
      <c r="L5" s="3">
        <v>6858550.78862651</v>
      </c>
      <c r="M5" s="3">
        <v>3405372.49038521</v>
      </c>
      <c r="N5" s="3">
        <v>693906.976109977</v>
      </c>
      <c r="O5" s="3">
        <v>864909.462995806</v>
      </c>
      <c r="P5" s="3">
        <v>981429.677431787</v>
      </c>
      <c r="Q5" s="3">
        <v>1078984.25480284</v>
      </c>
      <c r="R5" s="3">
        <v>759923.598289357</v>
      </c>
      <c r="S5" s="3">
        <v>924828.654983375</v>
      </c>
      <c r="T5" s="3">
        <v>1545999.90489821</v>
      </c>
      <c r="U5" s="3">
        <v>1494101.66279251</v>
      </c>
      <c r="V5" s="3">
        <v>995779.025040735</v>
      </c>
      <c r="W5" s="3">
        <v>973045.601337122</v>
      </c>
      <c r="X5" s="3">
        <v>973725.469244352</v>
      </c>
      <c r="Y5" s="3">
        <v>4126246.45525604</v>
      </c>
      <c r="Z5" s="3"/>
      <c r="AA5" s="3">
        <v>6.00988755478921E-07</v>
      </c>
      <c r="AB5" s="3">
        <v>3.75083014166673E-07</v>
      </c>
      <c r="AC5" s="3">
        <v>4.83622605585869E-07</v>
      </c>
      <c r="AD5" s="3">
        <v>2.91349468577811E-07</v>
      </c>
      <c r="AE5" s="3">
        <v>3.47548076962382E-07</v>
      </c>
      <c r="AF5" s="3">
        <v>6.95361527101621E-07</v>
      </c>
      <c r="AG5" s="3">
        <v>9.06511281166356E-07</v>
      </c>
      <c r="AH5" s="3">
        <v>1.08506978192237E-06</v>
      </c>
      <c r="AI5" s="3">
        <v>3.67821946837858E-07</v>
      </c>
      <c r="AJ5" s="3">
        <v>3.06058789677495E-07</v>
      </c>
      <c r="AK5" s="3">
        <v>1.45803396492783E-07</v>
      </c>
      <c r="AL5" s="3">
        <v>2.93653631966376E-07</v>
      </c>
      <c r="AM5" s="3">
        <v>1.44111535757426E-06</v>
      </c>
      <c r="AN5" s="3">
        <v>1.15619037920602E-06</v>
      </c>
      <c r="AO5" s="3">
        <v>1.01892170472856E-06</v>
      </c>
      <c r="AP5" s="3">
        <v>9.26797583513139E-07</v>
      </c>
      <c r="AQ5" s="3">
        <v>1.31592176141269E-06</v>
      </c>
      <c r="AR5" s="3">
        <v>1.08128137532458E-06</v>
      </c>
      <c r="AS5" s="3">
        <v>6.4683057019065E-07</v>
      </c>
      <c r="AT5" s="3">
        <v>6.69298498825693E-07</v>
      </c>
      <c r="AU5" s="3">
        <v>1.0042388671112E-06</v>
      </c>
      <c r="AV5" s="3">
        <v>1.02770106419045E-06</v>
      </c>
      <c r="AW5" s="3">
        <v>1.02698350981416E-06</v>
      </c>
      <c r="AX5" s="3">
        <v>2.42351010983891E-07</v>
      </c>
      <c r="AY5" s="3"/>
      <c r="AZ5" s="3">
        <v>5.98583901656845E-07</v>
      </c>
      <c r="BA5" s="3">
        <v>4.73042749500528E-07</v>
      </c>
      <c r="BB5" s="3">
        <v>7.78426557182864E-07</v>
      </c>
      <c r="BC5" s="3">
        <v>5.9366850103503E-07</v>
      </c>
      <c r="BD5" s="3">
        <v>7.28430487348001E-07</v>
      </c>
      <c r="BE5" s="3">
        <v>9.03927489931027E-07</v>
      </c>
      <c r="BF5" s="3">
        <v>1.07170771732461E-06</v>
      </c>
      <c r="BG5" s="3">
        <v>1.52006566089942E-06</v>
      </c>
      <c r="BH5" s="3">
        <v>7.56616820540926E-07</v>
      </c>
      <c r="BI5" s="3">
        <v>4.44358559228692E-07</v>
      </c>
      <c r="BJ5" s="3">
        <v>4.35934289757003E-07</v>
      </c>
      <c r="BK5" s="3">
        <v>4.73180811880159E-07</v>
      </c>
      <c r="BL5" s="3">
        <v>7.06679455797104E-06</v>
      </c>
      <c r="BM5" s="3">
        <v>1.38812685322131E-06</v>
      </c>
      <c r="BN5" s="3">
        <v>8.59312760696962E-07</v>
      </c>
      <c r="BO5" s="3">
        <v>8.03104859633081E-07</v>
      </c>
      <c r="BP5" s="3">
        <v>1.67540258913155E-06</v>
      </c>
      <c r="BQ5" s="3">
        <v>1.18498045608936E-06</v>
      </c>
      <c r="BR5" s="3">
        <v>1.18183105047707E-06</v>
      </c>
      <c r="BS5" s="3">
        <v>-4.58836159469013E-07</v>
      </c>
      <c r="BT5" s="3">
        <v>7.60512453904977E-07</v>
      </c>
      <c r="BU5" s="3">
        <v>1.08322285165341E-06</v>
      </c>
      <c r="BV5" s="3">
        <v>1.42341313542664E-06</v>
      </c>
      <c r="BW5" s="3">
        <v>2.03224116475477E-07</v>
      </c>
      <c r="BX5" s="3"/>
      <c r="BY5" s="3">
        <v>3.76423054433412E-06</v>
      </c>
      <c r="BZ5" s="3">
        <v>1.28344713537475E-06</v>
      </c>
      <c r="CA5" s="3">
        <v>1.74470893864872E-06</v>
      </c>
      <c r="CB5" s="3">
        <v>1.14903955930836E-06</v>
      </c>
      <c r="CC5" s="3">
        <v>1.54661502027849E-06</v>
      </c>
      <c r="CD5" s="3">
        <v>2.24225903239889E-06</v>
      </c>
      <c r="CE5" s="3">
        <v>3.15977939096691E-06</v>
      </c>
      <c r="CF5" s="3">
        <v>3.90762834353118E-06</v>
      </c>
      <c r="CG5" s="3">
        <v>1.9368972946723E-06</v>
      </c>
      <c r="CH5" s="3">
        <v>1.24240702979534E-06</v>
      </c>
      <c r="CI5" s="3">
        <v>2.38331298316457E-06</v>
      </c>
      <c r="CJ5" s="3">
        <v>1.15884372184197E-06</v>
      </c>
      <c r="CK5" s="3">
        <v>2.36553992338934E-05</v>
      </c>
      <c r="CL5" s="3">
        <v>7.52917606948839E-06</v>
      </c>
      <c r="CM5" s="3">
        <v>2.33620173478716E-06</v>
      </c>
      <c r="CN5" s="3">
        <v>3.44739814506362E-06</v>
      </c>
      <c r="CO5" s="3">
        <v>8.78258860243587E-06</v>
      </c>
      <c r="CP5" s="3">
        <v>6.29952951430893E-06</v>
      </c>
      <c r="CQ5" s="3">
        <v>7.4522806725895E-06</v>
      </c>
      <c r="CR5" s="3">
        <v>1.61254101570521E-05</v>
      </c>
      <c r="CS5" s="3">
        <v>1.30219128982861E-05</v>
      </c>
      <c r="CT5" s="3">
        <v>4.9853143934635E-06</v>
      </c>
      <c r="CU5" s="3">
        <v>1.5312642974578E-05</v>
      </c>
      <c r="CV5" s="3">
        <v>6.97641250015804E-07</v>
      </c>
      <c r="CW5" s="3"/>
      <c r="CX5" s="3">
        <v>-9.7946770719892E-07</v>
      </c>
      <c r="CY5" s="3">
        <v>-6.75188613288442E-07</v>
      </c>
      <c r="CZ5" s="3">
        <v>-1.08542707351285E-06</v>
      </c>
      <c r="DA5" s="3">
        <v>-7.8496439034222E-07</v>
      </c>
      <c r="DB5" s="3">
        <v>-9.57735178356951E-07</v>
      </c>
      <c r="DC5" s="3">
        <v>-1.29605205759074E-06</v>
      </c>
      <c r="DD5" s="3">
        <v>-1.57992065338065E-06</v>
      </c>
      <c r="DE5" s="3">
        <v>-2.20040426407916E-06</v>
      </c>
      <c r="DF5" s="3">
        <v>-1.01377953270797E-06</v>
      </c>
      <c r="DG5" s="3">
        <v>-6.38299163603702E-07</v>
      </c>
      <c r="DH5" s="3">
        <v>-5.96709046810677E-07</v>
      </c>
      <c r="DI5" s="3">
        <v>-6.52956898432527E-07</v>
      </c>
      <c r="DJ5" s="3">
        <v>-1.28371192241769E-05</v>
      </c>
      <c r="DK5" s="3">
        <v>-2.29162523553441E-06</v>
      </c>
      <c r="DL5" s="3">
        <v>-1.27573484741917E-06</v>
      </c>
      <c r="DM5" s="3">
        <v>-1.26992851211294E-06</v>
      </c>
      <c r="DN5" s="3">
        <v>-3.2038214520757E-06</v>
      </c>
      <c r="DO5" s="3">
        <v>-1.82101632819636E-06</v>
      </c>
      <c r="DP5" s="3">
        <v>-1.80587015161665E-06</v>
      </c>
      <c r="DQ5" s="3">
        <v>9.58216201059913E-07</v>
      </c>
      <c r="DR5" s="3">
        <v>-1.41644140064161E-06</v>
      </c>
      <c r="DS5" s="3">
        <v>-1.76284387779563E-06</v>
      </c>
      <c r="DT5" s="3">
        <v>-2.35359521563312E-06</v>
      </c>
      <c r="DU5" s="3">
        <v>-3.00089928426832E-07</v>
      </c>
      <c r="DV5" s="3"/>
      <c r="DW5" s="3">
        <v>8.74532774533899E-09</v>
      </c>
      <c r="DX5" s="3">
        <v>5.41297307693739E-09</v>
      </c>
      <c r="DY5" s="3">
        <v>7.45824114811812E-09</v>
      </c>
      <c r="DZ5" s="3">
        <v>5.35674323962541E-09</v>
      </c>
      <c r="EA5" s="3">
        <v>6.89818756398792E-09</v>
      </c>
      <c r="EB5" s="3">
        <v>8.85878091702263E-09</v>
      </c>
      <c r="EC5" s="3">
        <v>1.16825041967475E-08</v>
      </c>
      <c r="ED5" s="3">
        <v>1.44946755976243E-08</v>
      </c>
      <c r="EE5" s="3">
        <v>7.67686082192725E-09</v>
      </c>
      <c r="EF5" s="3">
        <v>4.98141306439791E-09</v>
      </c>
      <c r="EG5" s="3">
        <v>5.54111289544955E-09</v>
      </c>
      <c r="EH5" s="3">
        <v>5.11175768308213E-09</v>
      </c>
      <c r="EI5" s="3">
        <v>2.68468113299639E-08</v>
      </c>
      <c r="EJ5" s="3">
        <v>1.5350443958688E-08</v>
      </c>
      <c r="EK5" s="3">
        <v>1.00546770383831E-08</v>
      </c>
      <c r="EL5" s="3">
        <v>9.02332744255369E-09</v>
      </c>
      <c r="EM5" s="3">
        <v>1.58571766955623E-08</v>
      </c>
      <c r="EN5" s="3">
        <v>1.85661110464013E-08</v>
      </c>
      <c r="EO5" s="3">
        <v>1.83815108827937E-08</v>
      </c>
      <c r="EP5" s="3">
        <v>1.73148581379528E-08</v>
      </c>
      <c r="EQ5" s="3">
        <v>1.77492651768784E-08</v>
      </c>
      <c r="ER5" s="3">
        <v>9.07949616230614E-09</v>
      </c>
      <c r="ES5" s="3">
        <v>3.19518240297508E-08</v>
      </c>
      <c r="ET5" s="3">
        <v>2.83116054243765E-09</v>
      </c>
      <c r="EU5" s="3"/>
      <c r="EV5" s="3">
        <v>-0.0513992309570313</v>
      </c>
      <c r="EW5" s="3">
        <v>-0.0526898701985677</v>
      </c>
      <c r="EX5" s="3">
        <v>-0.0534547170003255</v>
      </c>
      <c r="EY5" s="3">
        <v>-0.0579350789388021</v>
      </c>
      <c r="EZ5" s="3">
        <v>-0.0783373514811198</v>
      </c>
      <c r="FA5" s="3">
        <v>-0.0729624430338542</v>
      </c>
      <c r="FB5" s="3">
        <v>-0.179772694905599</v>
      </c>
      <c r="FC5" s="3">
        <v>-0.122724533081055</v>
      </c>
      <c r="FD5" s="3">
        <v>-0.137440999348958</v>
      </c>
      <c r="FE5" s="3">
        <v>-0.127497355143229</v>
      </c>
      <c r="FF5" s="3">
        <v>-0.157142003377279</v>
      </c>
      <c r="FG5" s="3">
        <v>-0.130214055379232</v>
      </c>
      <c r="FH5" s="3">
        <v>-0.115329742431641</v>
      </c>
      <c r="FI5" s="3">
        <v>-0.140196482340495</v>
      </c>
      <c r="FJ5" s="3">
        <v>-0.114700317382813</v>
      </c>
      <c r="FK5" s="3">
        <v>-0.102415084838867</v>
      </c>
      <c r="FL5" s="3">
        <v>-0.087914784749349</v>
      </c>
      <c r="FM5" s="3">
        <v>-0.105614980061849</v>
      </c>
      <c r="FN5" s="3">
        <v>-0.092685063680013</v>
      </c>
      <c r="FO5" s="3">
        <v>-0.211125055948893</v>
      </c>
      <c r="FP5" s="3">
        <v>-0.195201873779297</v>
      </c>
      <c r="FQ5" s="3">
        <v>-0.164829254150391</v>
      </c>
      <c r="FR5" s="3">
        <v>-0.143794377644857</v>
      </c>
      <c r="FS5" s="3">
        <v>-0.136707305908203</v>
      </c>
      <c r="FU5" s="5">
        <v>56.93</v>
      </c>
      <c r="FV5" s="5">
        <v>35.84</v>
      </c>
      <c r="FW5" s="5">
        <v>56.94</v>
      </c>
      <c r="FX5" s="5">
        <v>69.7</v>
      </c>
      <c r="FY5" s="5">
        <v>61.54</v>
      </c>
      <c r="FZ5" s="5">
        <v>38.06</v>
      </c>
      <c r="GA5" s="5">
        <v>48.97</v>
      </c>
      <c r="GC5" s="6">
        <v>0.913</v>
      </c>
      <c r="GD5" s="6">
        <v>2218</v>
      </c>
      <c r="GE5" s="6">
        <v>5.73</v>
      </c>
      <c r="GF5" s="6">
        <v>39</v>
      </c>
      <c r="GG5" s="6">
        <v>52</v>
      </c>
      <c r="GH5" s="6">
        <v>9.07</v>
      </c>
      <c r="GI5" s="6">
        <v>0.678</v>
      </c>
      <c r="GJ5" s="6">
        <v>144</v>
      </c>
    </row>
    <row r="6" spans="1:192" ht="12.75">
      <c r="A6" s="3"/>
      <c r="B6" s="3">
        <v>31213590.0412414</v>
      </c>
      <c r="C6" s="3">
        <v>80484223.7957752</v>
      </c>
      <c r="D6" s="3">
        <v>359971477.29499</v>
      </c>
      <c r="E6" s="3">
        <v>7246728986.56579</v>
      </c>
      <c r="F6" s="3">
        <v>3003284370.98308</v>
      </c>
      <c r="G6" s="3">
        <v>29142185.6836426</v>
      </c>
      <c r="H6" s="3">
        <v>61039519.2482687</v>
      </c>
      <c r="I6" s="3">
        <v>99064231.2354547</v>
      </c>
      <c r="J6" s="3">
        <v>1085198026.41223</v>
      </c>
      <c r="K6" s="3">
        <v>13650675.7726724</v>
      </c>
      <c r="L6" s="3">
        <v>11585502.8252083</v>
      </c>
      <c r="M6" s="3">
        <v>14662632.7652111</v>
      </c>
      <c r="N6" s="3">
        <v>10557386.0388691</v>
      </c>
      <c r="O6" s="3">
        <v>2785061.64234197</v>
      </c>
      <c r="P6" s="3">
        <v>34204744.7504822</v>
      </c>
      <c r="Q6" s="3">
        <v>37475801.7424355</v>
      </c>
      <c r="R6" s="3">
        <v>53613284.0006242</v>
      </c>
      <c r="S6" s="3">
        <v>59592842.4181072</v>
      </c>
      <c r="T6" s="3">
        <v>8539042161.54913</v>
      </c>
      <c r="U6" s="3">
        <v>113930256.692552</v>
      </c>
      <c r="V6" s="3">
        <v>82896348.5685911</v>
      </c>
      <c r="W6" s="3">
        <v>69484887.2600537</v>
      </c>
      <c r="X6" s="3">
        <v>22454229.8775385</v>
      </c>
      <c r="Y6" s="3">
        <v>71137882.0305439</v>
      </c>
      <c r="Z6" s="3"/>
      <c r="AA6" s="3">
        <v>3.203732728849E-08</v>
      </c>
      <c r="AB6" s="3">
        <v>1.24247952311431E-08</v>
      </c>
      <c r="AC6" s="3">
        <v>2.77799787781663E-09</v>
      </c>
      <c r="AD6" s="3">
        <v>1.37993293505778E-10</v>
      </c>
      <c r="AE6" s="3">
        <v>3.32968802309142E-10</v>
      </c>
      <c r="AF6" s="3">
        <v>3.43145161058149E-08</v>
      </c>
      <c r="AG6" s="3">
        <v>1.63828289002844E-08</v>
      </c>
      <c r="AH6" s="3">
        <v>1.00944608112207E-08</v>
      </c>
      <c r="AI6" s="3">
        <v>9.21490802288034E-10</v>
      </c>
      <c r="AJ6" s="3">
        <v>7.32564465417839E-08</v>
      </c>
      <c r="AK6" s="3">
        <v>8.63147689907904E-08</v>
      </c>
      <c r="AL6" s="3">
        <v>6.82005759820039E-08</v>
      </c>
      <c r="AM6" s="3">
        <v>9.47204162392377E-08</v>
      </c>
      <c r="AN6" s="3">
        <v>3.59058479997985E-07</v>
      </c>
      <c r="AO6" s="3">
        <v>2.92357100541118E-08</v>
      </c>
      <c r="AP6" s="3">
        <v>2.66838854275306E-08</v>
      </c>
      <c r="AQ6" s="3">
        <v>1.86520937607246E-08</v>
      </c>
      <c r="AR6" s="3">
        <v>1.67805387261768E-08</v>
      </c>
      <c r="AS6" s="3">
        <v>1.17109153589023E-10</v>
      </c>
      <c r="AT6" s="3">
        <v>8.77729963076066E-09</v>
      </c>
      <c r="AU6" s="3">
        <v>1.2063257516977E-08</v>
      </c>
      <c r="AV6" s="3">
        <v>1.43916186588518E-08</v>
      </c>
      <c r="AW6" s="3">
        <v>4.45350388525382E-08</v>
      </c>
      <c r="AX6" s="3">
        <v>1.40572079383898E-08</v>
      </c>
      <c r="AY6" s="3"/>
      <c r="AZ6" s="3">
        <v>1.09427167936547E-07</v>
      </c>
      <c r="BA6" s="3">
        <v>1.92364102908406E-08</v>
      </c>
      <c r="BB6" s="3">
        <v>3.7432802492047E-09</v>
      </c>
      <c r="BC6" s="3">
        <v>3.43174626838946E-09</v>
      </c>
      <c r="BD6" s="3">
        <v>-0.621215330665976</v>
      </c>
      <c r="BE6" s="3">
        <v>3.35416874102491E-08</v>
      </c>
      <c r="BF6" s="3">
        <v>2.32816687909955E-08</v>
      </c>
      <c r="BG6" s="3">
        <v>3.28127664608766E-08</v>
      </c>
      <c r="BH6" s="3">
        <v>8.87967371670013E-10</v>
      </c>
      <c r="BI6" s="3">
        <v>1.9338860441291E-07</v>
      </c>
      <c r="BJ6" s="3">
        <v>1.02044242948434E-07</v>
      </c>
      <c r="BK6" s="3">
        <v>6.86088208571102E-08</v>
      </c>
      <c r="BL6" s="3">
        <v>1.41762556828655E-07</v>
      </c>
      <c r="BM6" s="3">
        <v>1.08662986906156E-06</v>
      </c>
      <c r="BN6" s="3">
        <v>6.20264049400982E-08</v>
      </c>
      <c r="BO6" s="3">
        <v>3.93093625220423E-08</v>
      </c>
      <c r="BP6" s="3">
        <v>3.8196070323715E-08</v>
      </c>
      <c r="BQ6" s="3">
        <v>3.43725935931648E-08</v>
      </c>
      <c r="BR6" s="3">
        <v>1.92493720494846E-08</v>
      </c>
      <c r="BS6" s="3">
        <v>2.11136893319285E-08</v>
      </c>
      <c r="BT6" s="3">
        <v>2.16156746154953E-08</v>
      </c>
      <c r="BU6" s="3">
        <v>1.73383003375261E-08</v>
      </c>
      <c r="BV6" s="3">
        <v>5.41241772327894E-08</v>
      </c>
      <c r="BW6" s="3">
        <v>8.37005606705833E-09</v>
      </c>
      <c r="BX6" s="3"/>
      <c r="BY6" s="3">
        <v>1.93397346069447E-07</v>
      </c>
      <c r="BZ6" s="3">
        <v>5.33392919021691E-08</v>
      </c>
      <c r="CA6" s="3">
        <v>1.11851327311694E-08</v>
      </c>
      <c r="CB6" s="3">
        <v>8.9389347202481E-09</v>
      </c>
      <c r="CC6" s="3">
        <v>2.90503628288847E-09</v>
      </c>
      <c r="CD6" s="3">
        <v>1.39789592679597E-07</v>
      </c>
      <c r="CE6" s="3">
        <v>7.2301261974286E-08</v>
      </c>
      <c r="CF6" s="3">
        <v>8.03841151749096E-08</v>
      </c>
      <c r="CG6" s="3">
        <v>5.44763596635208E-09</v>
      </c>
      <c r="CH6" s="3">
        <v>2.39134038024744E-07</v>
      </c>
      <c r="CI6" s="3">
        <v>2.41063426809767E-07</v>
      </c>
      <c r="CJ6" s="3">
        <v>1.61659555070149E-07</v>
      </c>
      <c r="CK6" s="3">
        <v>4.28998123850732E-07</v>
      </c>
      <c r="CL6" s="3">
        <v>1.2164526021313E-06</v>
      </c>
      <c r="CM6" s="3">
        <v>1.67104488342012E-07</v>
      </c>
      <c r="CN6" s="3">
        <v>1.44426119687984E-07</v>
      </c>
      <c r="CO6" s="3">
        <v>8.78351518856499E-08</v>
      </c>
      <c r="CP6" s="3">
        <v>8.12701958310775E-08</v>
      </c>
      <c r="CQ6" s="3">
        <v>9.6153698088661E-08</v>
      </c>
      <c r="CR6" s="3">
        <v>4.74821068261901E-08</v>
      </c>
      <c r="CS6" s="3">
        <v>4.91699129651204E-08</v>
      </c>
      <c r="CT6" s="3">
        <v>6.70898905832937E-08</v>
      </c>
      <c r="CU6" s="3">
        <v>2.1776867341964E-07</v>
      </c>
      <c r="CV6" s="3">
        <v>4.06494241983617E-08</v>
      </c>
      <c r="CW6" s="3"/>
      <c r="CX6" s="3">
        <v>-1.33586943795505E-07</v>
      </c>
      <c r="CY6" s="3">
        <v>-2.02620273651297E-08</v>
      </c>
      <c r="CZ6" s="3">
        <v>-1.00871467883006E-09</v>
      </c>
      <c r="DA6" s="3">
        <v>-5.05705962986353E-09</v>
      </c>
      <c r="DB6" s="3">
        <v>2.57267102666296E-09</v>
      </c>
      <c r="DC6" s="3">
        <v>-3.65607748767032E-08</v>
      </c>
      <c r="DD6" s="3">
        <v>-3.66037979454516E-08</v>
      </c>
      <c r="DE6" s="3">
        <v>-4.5776831212472E-08</v>
      </c>
      <c r="DF6" s="3">
        <v>9.27493760040574E-11</v>
      </c>
      <c r="DG6" s="3">
        <v>-2.28350747730353E-07</v>
      </c>
      <c r="DH6" s="3">
        <v>-1.50627070877392E-07</v>
      </c>
      <c r="DI6" s="3">
        <v>-9.97088157310902E-08</v>
      </c>
      <c r="DJ6" s="3">
        <v>-1.77947321501668E-07</v>
      </c>
      <c r="DK6" s="3">
        <v>-4.28879160145022E-07</v>
      </c>
      <c r="DL6" s="3">
        <v>-7.52247915607832E-08</v>
      </c>
      <c r="DM6" s="3">
        <v>-5.09706095176256E-08</v>
      </c>
      <c r="DN6" s="3">
        <v>-1.97655025864442E-08</v>
      </c>
      <c r="DO6" s="3">
        <v>-2.63193393422525E-08</v>
      </c>
      <c r="DP6" s="3">
        <v>-3.43741548092454E-08</v>
      </c>
      <c r="DQ6" s="3">
        <v>-1.2922907883133E-08</v>
      </c>
      <c r="DR6" s="3">
        <v>-2.69791660009201E-08</v>
      </c>
      <c r="DS6" s="3">
        <v>-2.46122975058229E-08</v>
      </c>
      <c r="DT6" s="3">
        <v>-6.63307703132892E-08</v>
      </c>
      <c r="DU6" s="3">
        <v>-9.12706524702589E-09</v>
      </c>
      <c r="DV6" s="3"/>
      <c r="DW6" s="3">
        <v>9.31433223337575E-10</v>
      </c>
      <c r="DX6" s="3">
        <v>4.3729700015764E-10</v>
      </c>
      <c r="DY6" s="3">
        <v>2.01550511421876E-10</v>
      </c>
      <c r="DZ6" s="3">
        <v>9.56564632132753E-11</v>
      </c>
      <c r="EA6" s="3">
        <v>8.97124776839908E-11</v>
      </c>
      <c r="EB6" s="3">
        <v>4.90972353506463E-10</v>
      </c>
      <c r="EC6" s="3">
        <v>2.98893923629252E-10</v>
      </c>
      <c r="ED6" s="3">
        <v>3.41395253434812E-10</v>
      </c>
      <c r="EE6" s="3">
        <v>8.36981362580426E-11</v>
      </c>
      <c r="EF6" s="3">
        <v>1.75596627585949E-09</v>
      </c>
      <c r="EG6" s="3">
        <v>1.13883661697593E-09</v>
      </c>
      <c r="EH6" s="3">
        <v>6.96546975447468E-10</v>
      </c>
      <c r="EI6" s="3">
        <v>2.59249276989697E-09</v>
      </c>
      <c r="EJ6" s="3">
        <v>1.51882376689225E-08</v>
      </c>
      <c r="EK6" s="3">
        <v>9.63112205727294E-10</v>
      </c>
      <c r="EL6" s="3">
        <v>7.56772752890778E-10</v>
      </c>
      <c r="EM6" s="3">
        <v>1.09523332394768E-09</v>
      </c>
      <c r="EN6" s="3">
        <v>8.70042026782356E-10</v>
      </c>
      <c r="EO6" s="3">
        <v>3.27092741819205E-10</v>
      </c>
      <c r="EP6" s="3">
        <v>4.78624259201892E-10</v>
      </c>
      <c r="EQ6" s="3">
        <v>3.19018510372967E-10</v>
      </c>
      <c r="ER6" s="3">
        <v>3.90400584846104E-10</v>
      </c>
      <c r="ES6" s="3">
        <v>1.36739356115516E-09</v>
      </c>
      <c r="ET6" s="3">
        <v>2.73217964049115E-10</v>
      </c>
      <c r="EU6" s="3"/>
      <c r="EV6" s="3">
        <v>-0.0134747823079427</v>
      </c>
      <c r="EW6" s="3">
        <v>-0.0532633463541667</v>
      </c>
      <c r="EX6" s="3">
        <v>-0.118955612182617</v>
      </c>
      <c r="EY6" s="3">
        <v>-0.203631083170573</v>
      </c>
      <c r="EZ6" s="3">
        <v>-0.321507771809896</v>
      </c>
      <c r="FA6" s="3">
        <v>-0.151674270629883</v>
      </c>
      <c r="FB6" s="3">
        <v>-0.0896441141764323</v>
      </c>
      <c r="FC6" s="3">
        <v>-0.0818411509195963</v>
      </c>
      <c r="FD6" s="3">
        <v>-0.191671371459961</v>
      </c>
      <c r="FE6" s="3">
        <v>-0.0605023701985677</v>
      </c>
      <c r="FF6" s="3">
        <v>-0.0531787872314453</v>
      </c>
      <c r="FG6" s="3">
        <v>-0.10092290242513</v>
      </c>
      <c r="FH6" s="3">
        <v>-0.0899187723795573</v>
      </c>
      <c r="FI6" s="3">
        <v>-0.0994949340820313</v>
      </c>
      <c r="FJ6" s="3">
        <v>-0.0791568756103516</v>
      </c>
      <c r="FK6" s="3">
        <v>-0.0622266133626302</v>
      </c>
      <c r="FL6" s="3">
        <v>-0.0756003061930338</v>
      </c>
      <c r="FM6" s="3">
        <v>-0.0706551869710287</v>
      </c>
      <c r="FN6" s="3">
        <v>-0.171031316121419</v>
      </c>
      <c r="FO6" s="3">
        <v>-0.0840295155843099</v>
      </c>
      <c r="FP6" s="3">
        <v>-0.0636634826660156</v>
      </c>
      <c r="FQ6" s="3">
        <v>-0.0829842885335286</v>
      </c>
      <c r="FR6" s="3">
        <v>-0.0658753712972005</v>
      </c>
      <c r="FS6" s="3">
        <v>-0.0225467681884766</v>
      </c>
      <c r="FU6" s="5">
        <v>56.93</v>
      </c>
      <c r="FV6" s="5">
        <v>35.84</v>
      </c>
      <c r="FW6" s="5">
        <v>51.86</v>
      </c>
      <c r="FX6" s="5">
        <v>51.71</v>
      </c>
      <c r="FY6" s="5">
        <v>63.01</v>
      </c>
      <c r="FZ6" s="5">
        <v>39.36</v>
      </c>
      <c r="GA6" s="5">
        <v>36.36</v>
      </c>
      <c r="GC6" s="6">
        <v>5.34</v>
      </c>
      <c r="GD6" s="6">
        <v>221</v>
      </c>
      <c r="GE6" s="6">
        <v>7.43</v>
      </c>
      <c r="GF6" s="6">
        <v>67.2</v>
      </c>
      <c r="GG6" s="6">
        <v>28.9</v>
      </c>
      <c r="GH6" s="6">
        <v>3.88</v>
      </c>
      <c r="GI6" s="6">
        <v>0.526</v>
      </c>
      <c r="GJ6" s="6">
        <v>1261</v>
      </c>
    </row>
    <row r="7" spans="1:192" ht="12.75">
      <c r="A7" s="3"/>
      <c r="B7" s="3">
        <v>30038428.8480922</v>
      </c>
      <c r="C7" s="3">
        <v>34061323.5885225</v>
      </c>
      <c r="D7" s="3">
        <v>87554285.172586</v>
      </c>
      <c r="E7" s="3">
        <v>74591939.264442</v>
      </c>
      <c r="F7" s="3">
        <v>35655214.5370411</v>
      </c>
      <c r="G7" s="3">
        <v>75608736.5416823</v>
      </c>
      <c r="H7" s="3">
        <v>22008326.4343514</v>
      </c>
      <c r="I7" s="3">
        <v>24459007.5379748</v>
      </c>
      <c r="J7" s="3">
        <v>57814154.0085095</v>
      </c>
      <c r="K7" s="3">
        <v>100033994.628443</v>
      </c>
      <c r="L7" s="3">
        <v>27709011.85565</v>
      </c>
      <c r="M7" s="3">
        <v>63974426.836597</v>
      </c>
      <c r="N7" s="3">
        <v>5470219.12222946</v>
      </c>
      <c r="O7" s="3">
        <v>6972139.40744882</v>
      </c>
      <c r="P7" s="3">
        <v>9124832.28749218</v>
      </c>
      <c r="Q7" s="3">
        <v>4592100.04625453</v>
      </c>
      <c r="R7" s="3">
        <v>5461439.72999526</v>
      </c>
      <c r="S7" s="3">
        <v>3995299.57218345</v>
      </c>
      <c r="T7" s="3">
        <v>14429332.4390543</v>
      </c>
      <c r="U7" s="3">
        <v>6980629.65226897</v>
      </c>
      <c r="V7" s="3">
        <v>12846398.8903547</v>
      </c>
      <c r="W7" s="3">
        <v>13352014.8357001</v>
      </c>
      <c r="X7" s="3">
        <v>26425946.9733755</v>
      </c>
      <c r="Y7" s="3">
        <v>11297478.5015518</v>
      </c>
      <c r="Z7" s="3"/>
      <c r="AA7" s="3">
        <v>3.32906892386788E-08</v>
      </c>
      <c r="AB7" s="3">
        <v>2.93588121260492E-08</v>
      </c>
      <c r="AC7" s="3">
        <v>1.14214855164292E-08</v>
      </c>
      <c r="AD7" s="3">
        <v>1.34062743221465E-08</v>
      </c>
      <c r="AE7" s="3">
        <v>2.80463885292607E-08</v>
      </c>
      <c r="AF7" s="3">
        <v>1.32259847967266E-08</v>
      </c>
      <c r="AG7" s="3">
        <v>4.54373485863588E-08</v>
      </c>
      <c r="AH7" s="3">
        <v>4.08847333011125E-08</v>
      </c>
      <c r="AI7" s="3">
        <v>1.72968024379084E-08</v>
      </c>
      <c r="AJ7" s="3">
        <v>9.99660169239774E-09</v>
      </c>
      <c r="AK7" s="3">
        <v>3.6089341807261E-08</v>
      </c>
      <c r="AL7" s="3">
        <v>1.56312459438549E-08</v>
      </c>
      <c r="AM7" s="3">
        <v>1.82808033399663E-07</v>
      </c>
      <c r="AN7" s="3">
        <v>1.43427998432107E-07</v>
      </c>
      <c r="AO7" s="3">
        <v>1.09591055319531E-07</v>
      </c>
      <c r="AP7" s="3">
        <v>2.17765290374201E-07</v>
      </c>
      <c r="AQ7" s="3">
        <v>1.83101901593423E-07</v>
      </c>
      <c r="AR7" s="3">
        <v>2.5029412236377E-07</v>
      </c>
      <c r="AS7" s="3">
        <v>6.93032754095686E-08</v>
      </c>
      <c r="AT7" s="3">
        <v>1.43253553019384E-07</v>
      </c>
      <c r="AU7" s="3">
        <v>7.7842826502205E-08</v>
      </c>
      <c r="AV7" s="3">
        <v>7.48950635769396E-08</v>
      </c>
      <c r="AW7" s="3">
        <v>3.78415956486825E-08</v>
      </c>
      <c r="AX7" s="3">
        <v>8.85153266600725E-08</v>
      </c>
      <c r="AY7" s="3"/>
      <c r="AZ7" s="3">
        <v>6.11348882875705E-08</v>
      </c>
      <c r="BA7" s="3">
        <v>4.15869348446526E-08</v>
      </c>
      <c r="BB7" s="3">
        <v>1.45077390962192E-08</v>
      </c>
      <c r="BC7" s="3">
        <v>1.56744360819447E-08</v>
      </c>
      <c r="BD7" s="3">
        <v>4.16369398009799E-08</v>
      </c>
      <c r="BE7" s="3">
        <v>1.42709054765557E-08</v>
      </c>
      <c r="BF7" s="3">
        <v>6.5016978840496E-08</v>
      </c>
      <c r="BG7" s="3">
        <v>4.19018637750159E-08</v>
      </c>
      <c r="BH7" s="3">
        <v>1.96183218838452E-08</v>
      </c>
      <c r="BI7" s="3">
        <v>1.43116898271915E-08</v>
      </c>
      <c r="BJ7" s="3">
        <v>6.04321551096892E-08</v>
      </c>
      <c r="BK7" s="3">
        <v>3.63273561267495E-08</v>
      </c>
      <c r="BL7" s="3">
        <v>2.19255716927663E-07</v>
      </c>
      <c r="BM7" s="3">
        <v>1.27053906777284E-07</v>
      </c>
      <c r="BN7" s="3">
        <v>1.91171105493598E-07</v>
      </c>
      <c r="BO7" s="3">
        <v>3.48480372212617E-07</v>
      </c>
      <c r="BP7" s="3">
        <v>1.34534796936824E-07</v>
      </c>
      <c r="BQ7" s="3">
        <v>6.24525746258638E-07</v>
      </c>
      <c r="BR7" s="3">
        <v>1.4257104497054E-07</v>
      </c>
      <c r="BS7" s="3">
        <v>2.24818280210924E-07</v>
      </c>
      <c r="BT7" s="3">
        <v>1.54404944143022E-07</v>
      </c>
      <c r="BU7" s="3">
        <v>9.16277666975803E-08</v>
      </c>
      <c r="BV7" s="3">
        <v>4.17202962587868E-08</v>
      </c>
      <c r="BW7" s="3">
        <v>1.34776043241748E-07</v>
      </c>
      <c r="BX7" s="3"/>
      <c r="BY7" s="3">
        <v>1.59385744443029E-07</v>
      </c>
      <c r="BZ7" s="3">
        <v>1.37684790437869E-07</v>
      </c>
      <c r="CA7" s="3">
        <v>4.94398624486446E-08</v>
      </c>
      <c r="CB7" s="3">
        <v>5.1842203485078E-08</v>
      </c>
      <c r="CC7" s="3">
        <v>1.32618137229733E-07</v>
      </c>
      <c r="CD7" s="3">
        <v>4.27218703240842E-08</v>
      </c>
      <c r="CE7" s="3">
        <v>2.01778437890112E-07</v>
      </c>
      <c r="CF7" s="3">
        <v>1.35013310369916E-07</v>
      </c>
      <c r="CG7" s="3">
        <v>7.11966228723604E-08</v>
      </c>
      <c r="CH7" s="3">
        <v>4.17086359791671E-08</v>
      </c>
      <c r="CI7" s="3">
        <v>1.87822293410268E-07</v>
      </c>
      <c r="CJ7" s="3">
        <v>7.16701011770019E-08</v>
      </c>
      <c r="CK7" s="3">
        <v>5.3665985960457E-07</v>
      </c>
      <c r="CL7" s="3">
        <v>5.69929592144581E-07</v>
      </c>
      <c r="CM7" s="3">
        <v>6.10798909809235E-07</v>
      </c>
      <c r="CN7" s="3">
        <v>1.20973953231635E-06</v>
      </c>
      <c r="CO7" s="3">
        <v>1.00789359727804E-06</v>
      </c>
      <c r="CP7" s="3">
        <v>1.09940576855517E-06</v>
      </c>
      <c r="CQ7" s="3">
        <v>3.31409822654327E-07</v>
      </c>
      <c r="CR7" s="3">
        <v>7.18499093734133E-07</v>
      </c>
      <c r="CS7" s="3">
        <v>3.59629321802229E-07</v>
      </c>
      <c r="CT7" s="3">
        <v>3.82463458399581E-07</v>
      </c>
      <c r="CU7" s="3">
        <v>1.57942840842708E-07</v>
      </c>
      <c r="CV7" s="3">
        <v>4.0747656206961E-07</v>
      </c>
      <c r="CW7" s="3"/>
      <c r="CX7" s="3">
        <v>-7.73819153618517E-08</v>
      </c>
      <c r="CY7" s="3">
        <v>-4.90696651761834E-08</v>
      </c>
      <c r="CZ7" s="3">
        <v>-1.69454357388119E-08</v>
      </c>
      <c r="DA7" s="3">
        <v>-2.122161214924E-08</v>
      </c>
      <c r="DB7" s="3">
        <v>-5.61762422623363E-08</v>
      </c>
      <c r="DC7" s="3">
        <v>-1.86254183472868E-08</v>
      </c>
      <c r="DD7" s="3">
        <v>-8.14655876250668E-08</v>
      </c>
      <c r="DE7" s="3">
        <v>-5.37924024452205E-08</v>
      </c>
      <c r="DF7" s="3">
        <v>-2.64097327518155E-08</v>
      </c>
      <c r="DG7" s="3">
        <v>-1.67726369900942E-08</v>
      </c>
      <c r="DH7" s="3">
        <v>-7.43345116545281E-08</v>
      </c>
      <c r="DI7" s="3">
        <v>-4.13976957290399E-08</v>
      </c>
      <c r="DJ7" s="3">
        <v>-3.01871072874103E-07</v>
      </c>
      <c r="DK7" s="3">
        <v>-1.84973867932253E-07</v>
      </c>
      <c r="DL7" s="3">
        <v>-2.23499080101571E-07</v>
      </c>
      <c r="DM7" s="3">
        <v>-4.25459106002968E-07</v>
      </c>
      <c r="DN7" s="3">
        <v>-1.87984682240165E-07</v>
      </c>
      <c r="DO7" s="3">
        <v>-7.0813373660818E-07</v>
      </c>
      <c r="DP7" s="3">
        <v>-1.6984327174994E-07</v>
      </c>
      <c r="DQ7" s="3">
        <v>-2.90824882415687E-07</v>
      </c>
      <c r="DR7" s="3">
        <v>-1.95846694322561E-07</v>
      </c>
      <c r="DS7" s="3">
        <v>-1.22522285640118E-07</v>
      </c>
      <c r="DT7" s="3">
        <v>-4.04908262870176E-08</v>
      </c>
      <c r="DU7" s="3">
        <v>-1.84878427457783E-07</v>
      </c>
      <c r="DV7" s="3"/>
      <c r="DW7" s="3">
        <v>8.29255522331766E-10</v>
      </c>
      <c r="DX7" s="3">
        <v>7.81789573069842E-10</v>
      </c>
      <c r="DY7" s="3">
        <v>3.12915481844548E-10</v>
      </c>
      <c r="DZ7" s="3">
        <v>2.57800882048705E-10</v>
      </c>
      <c r="EA7" s="3">
        <v>5.73572820400073E-10</v>
      </c>
      <c r="EB7" s="3">
        <v>2.84475060207661E-10</v>
      </c>
      <c r="EC7" s="3">
        <v>1.02513112146745E-09</v>
      </c>
      <c r="ED7" s="3">
        <v>6.77028825695843E-10</v>
      </c>
      <c r="EE7" s="3">
        <v>3.64418462205068E-10</v>
      </c>
      <c r="EF7" s="3">
        <v>3.08506987815016E-10</v>
      </c>
      <c r="EG7" s="3">
        <v>1.0041002246829E-09</v>
      </c>
      <c r="EH7" s="3">
        <v>4.76904314072893E-10</v>
      </c>
      <c r="EI7" s="3">
        <v>3.29057452274674E-09</v>
      </c>
      <c r="EJ7" s="3">
        <v>2.88019808155242E-09</v>
      </c>
      <c r="EK7" s="3">
        <v>3.64462886676106E-09</v>
      </c>
      <c r="EL7" s="3">
        <v>6.37588957956226E-09</v>
      </c>
      <c r="EM7" s="3">
        <v>4.84277425719362E-09</v>
      </c>
      <c r="EN7" s="3">
        <v>6.86586234240717E-09</v>
      </c>
      <c r="EO7" s="3">
        <v>2.01844754016977E-09</v>
      </c>
      <c r="EP7" s="3">
        <v>3.84180747692907E-09</v>
      </c>
      <c r="EQ7" s="3">
        <v>2.00417341127492E-09</v>
      </c>
      <c r="ER7" s="3">
        <v>1.65968511317352E-09</v>
      </c>
      <c r="ES7" s="3">
        <v>1.62231233088785E-09</v>
      </c>
      <c r="ET7" s="3">
        <v>1.95339484831313E-09</v>
      </c>
      <c r="EU7" s="3"/>
      <c r="EV7" s="3">
        <v>-0.0302607218424479</v>
      </c>
      <c r="EW7" s="3">
        <v>-0.0140469868977865</v>
      </c>
      <c r="EX7" s="3">
        <v>-0.0370635986328125</v>
      </c>
      <c r="EY7" s="3">
        <v>-0.0395310719807943</v>
      </c>
      <c r="EZ7" s="3">
        <v>-0.0474605560302734</v>
      </c>
      <c r="FA7" s="3">
        <v>-0.0377508799235026</v>
      </c>
      <c r="FB7" s="3">
        <v>-0.0274511973063151</v>
      </c>
      <c r="FC7" s="3">
        <v>-0.0366929372151693</v>
      </c>
      <c r="FD7" s="3">
        <v>-0.0494041442871094</v>
      </c>
      <c r="FE7" s="3">
        <v>-0.042700449625651</v>
      </c>
      <c r="FF7" s="3">
        <v>-0.0261319478352865</v>
      </c>
      <c r="FG7" s="3">
        <v>-0.0623645782470703</v>
      </c>
      <c r="FH7" s="3">
        <v>-0.0700759887695313</v>
      </c>
      <c r="FI7" s="3">
        <v>-0.0501753489176432</v>
      </c>
      <c r="FJ7" s="3">
        <v>-0.0927613576253255</v>
      </c>
      <c r="FK7" s="3">
        <v>-0.0538107554117839</v>
      </c>
      <c r="FL7" s="3">
        <v>-0.0490748087565104</v>
      </c>
      <c r="FM7" s="3">
        <v>-0.0679575602213542</v>
      </c>
      <c r="FN7" s="3">
        <v>-0.0250536600748698</v>
      </c>
      <c r="FO7" s="3">
        <v>-0.00800959269205729</v>
      </c>
      <c r="FP7" s="3">
        <v>-0.0561542510986328</v>
      </c>
      <c r="FQ7" s="3">
        <v>-0.0716908772786458</v>
      </c>
      <c r="FR7" s="3">
        <v>-0.0480486551920573</v>
      </c>
      <c r="FS7" s="3">
        <v>-0.0720831553141276</v>
      </c>
      <c r="FU7" s="5">
        <v>66.37</v>
      </c>
      <c r="FV7" s="5">
        <v>35.84</v>
      </c>
      <c r="FW7" s="5">
        <v>56.94</v>
      </c>
      <c r="FX7" s="5">
        <v>78.7</v>
      </c>
      <c r="FY7" s="5">
        <v>64.47</v>
      </c>
      <c r="FZ7" s="5">
        <v>38.06</v>
      </c>
      <c r="GA7" s="5">
        <v>36.36</v>
      </c>
      <c r="GC7" s="6">
        <v>2.01</v>
      </c>
      <c r="GD7" s="6">
        <v>3380</v>
      </c>
      <c r="GE7" s="6">
        <v>0.787</v>
      </c>
      <c r="GF7" s="6">
        <v>38.7</v>
      </c>
      <c r="GG7" s="6">
        <v>27</v>
      </c>
      <c r="GH7" s="6">
        <v>34.3</v>
      </c>
      <c r="GI7" s="6">
        <v>0.49</v>
      </c>
      <c r="GJ7" s="6">
        <v>205</v>
      </c>
    </row>
    <row r="8" spans="1:192" ht="12.75">
      <c r="A8" s="3"/>
      <c r="B8" s="3">
        <v>1285338.10627149</v>
      </c>
      <c r="C8" s="3">
        <v>1592280.70510408</v>
      </c>
      <c r="D8" s="3">
        <v>1251352.22867401</v>
      </c>
      <c r="E8" s="3">
        <v>1420231.43596555</v>
      </c>
      <c r="F8" s="3">
        <v>1766377.66649625</v>
      </c>
      <c r="G8" s="3">
        <v>1390750.0320136</v>
      </c>
      <c r="H8" s="3">
        <v>1124186.70232643</v>
      </c>
      <c r="I8" s="3">
        <v>1099361.08668261</v>
      </c>
      <c r="J8" s="3">
        <v>1110197.63942368</v>
      </c>
      <c r="K8" s="3">
        <v>1660626.80053131</v>
      </c>
      <c r="L8" s="3">
        <v>3205348.64088653</v>
      </c>
      <c r="M8" s="3">
        <v>3101045.30175433</v>
      </c>
      <c r="N8" s="3">
        <v>572062.522479137</v>
      </c>
      <c r="O8" s="3">
        <v>469403.373272373</v>
      </c>
      <c r="P8" s="3">
        <v>1169503.46889209</v>
      </c>
      <c r="Q8" s="3">
        <v>827548.650296746</v>
      </c>
      <c r="R8" s="3">
        <v>647867.843996137</v>
      </c>
      <c r="S8" s="3">
        <v>880536.934762783</v>
      </c>
      <c r="T8" s="3">
        <v>720577.347717753</v>
      </c>
      <c r="U8" s="3">
        <v>409186.793575224</v>
      </c>
      <c r="V8" s="3">
        <v>716323.136237324</v>
      </c>
      <c r="W8" s="3">
        <v>1073363.1203585</v>
      </c>
      <c r="X8" s="3">
        <v>735224.748559826</v>
      </c>
      <c r="Y8" s="3">
        <v>965673.657882595</v>
      </c>
      <c r="Z8" s="3"/>
      <c r="AA8" s="3">
        <v>7.78005409721184E-07</v>
      </c>
      <c r="AB8" s="3">
        <v>6.28029967828212E-07</v>
      </c>
      <c r="AC8" s="3">
        <v>7.99135508840424E-07</v>
      </c>
      <c r="AD8" s="3">
        <v>7.04110594003396E-07</v>
      </c>
      <c r="AE8" s="3">
        <v>5.66130346282956E-07</v>
      </c>
      <c r="AF8" s="3">
        <v>7.19036474550462E-07</v>
      </c>
      <c r="AG8" s="3">
        <v>8.89531959353874E-07</v>
      </c>
      <c r="AH8" s="3">
        <v>9.09619243498568E-07</v>
      </c>
      <c r="AI8" s="3">
        <v>9.00740520867178E-07</v>
      </c>
      <c r="AJ8" s="3">
        <v>6.02182260144216E-07</v>
      </c>
      <c r="AK8" s="3">
        <v>3.11978543377241E-07</v>
      </c>
      <c r="AL8" s="3">
        <v>3.22471909531369E-07</v>
      </c>
      <c r="AM8" s="3">
        <v>1.74806067642103E-06</v>
      </c>
      <c r="AN8" s="3">
        <v>2.13036389795978E-06</v>
      </c>
      <c r="AO8" s="3">
        <v>8.55063731403324E-07</v>
      </c>
      <c r="AP8" s="3">
        <v>1.20838817106573E-06</v>
      </c>
      <c r="AQ8" s="3">
        <v>1.54352466983369E-06</v>
      </c>
      <c r="AR8" s="3">
        <v>1.13567070331854E-06</v>
      </c>
      <c r="AS8" s="3">
        <v>1.38777607035143E-06</v>
      </c>
      <c r="AT8" s="3">
        <v>2.44387163931321E-06</v>
      </c>
      <c r="AU8" s="3">
        <v>1.3960180111629E-06</v>
      </c>
      <c r="AV8" s="3">
        <v>9.31651163555911E-07</v>
      </c>
      <c r="AW8" s="3">
        <v>1.36012831716944E-06</v>
      </c>
      <c r="AX8" s="3">
        <v>1.0355465242706E-06</v>
      </c>
      <c r="AY8" s="3"/>
      <c r="AZ8" s="3">
        <v>3.32624811201845E-07</v>
      </c>
      <c r="BA8" s="3">
        <v>2.63727141407997E-07</v>
      </c>
      <c r="BB8" s="3">
        <v>2.78650643739432E-07</v>
      </c>
      <c r="BC8" s="3">
        <v>5.67419610356196E-07</v>
      </c>
      <c r="BD8" s="3">
        <v>4.88740206587632E-07</v>
      </c>
      <c r="BE8" s="3">
        <v>2.6501306787345E-07</v>
      </c>
      <c r="BF8" s="3">
        <v>8.30337985154521E-07</v>
      </c>
      <c r="BG8" s="3">
        <v>9.03071770279359E-07</v>
      </c>
      <c r="BH8" s="3">
        <v>5.96726413606374E-07</v>
      </c>
      <c r="BI8" s="3">
        <v>3.60659747444544E-07</v>
      </c>
      <c r="BJ8" s="3">
        <v>1.80229104885529E-07</v>
      </c>
      <c r="BK8" s="3">
        <v>1.89107839905506E-07</v>
      </c>
      <c r="BL8" s="3">
        <v>1.04221758631956E-06</v>
      </c>
      <c r="BM8" s="3">
        <v>2.14974504104455E-06</v>
      </c>
      <c r="BN8" s="3">
        <v>1.66093024348995E-07</v>
      </c>
      <c r="BO8" s="3">
        <v>1.50152248985674E-07</v>
      </c>
      <c r="BP8" s="3">
        <v>2.21539558499214E-06</v>
      </c>
      <c r="BQ8" s="3">
        <v>2.96581293027767E-07</v>
      </c>
      <c r="BR8" s="3">
        <v>1.51724671611781E-06</v>
      </c>
      <c r="BS8" s="3">
        <v>9.91813820366741E-07</v>
      </c>
      <c r="BT8" s="3">
        <v>5.36999304575264E-07</v>
      </c>
      <c r="BU8" s="3">
        <v>3.33913546292891E-07</v>
      </c>
      <c r="BV8" s="3">
        <v>1.15167051715466E-06</v>
      </c>
      <c r="BW8" s="3">
        <v>2.54345096901731E-07</v>
      </c>
      <c r="BX8" s="3"/>
      <c r="BY8" s="3">
        <v>1.0629983411203E-06</v>
      </c>
      <c r="BZ8" s="3">
        <v>1.17693758077638E-06</v>
      </c>
      <c r="CA8" s="3">
        <v>1.33731302624917E-06</v>
      </c>
      <c r="CB8" s="3">
        <v>1.26607827674063E-06</v>
      </c>
      <c r="CC8" s="3">
        <v>1.31614405568439E-06</v>
      </c>
      <c r="CD8" s="3">
        <v>1.62885171371955E-06</v>
      </c>
      <c r="CE8" s="3">
        <v>3.36842001848844E-06</v>
      </c>
      <c r="CF8" s="3">
        <v>2.79106232375053E-06</v>
      </c>
      <c r="CG8" s="3">
        <v>1.57238748915454E-06</v>
      </c>
      <c r="CH8" s="3">
        <v>9.739256760545219E-07</v>
      </c>
      <c r="CI8" s="3">
        <v>8.87334248785896E-07</v>
      </c>
      <c r="CJ8" s="3">
        <v>6.88539087341292E-07</v>
      </c>
      <c r="CK8" s="3">
        <v>7.30342306691441E-06</v>
      </c>
      <c r="CL8" s="3">
        <v>1.89149813433146E-05</v>
      </c>
      <c r="CM8" s="3">
        <v>9.13301203835049E-07</v>
      </c>
      <c r="CN8" s="3">
        <v>3.10335523280459E-06</v>
      </c>
      <c r="CO8" s="3">
        <v>8.10069732482357E-06</v>
      </c>
      <c r="CP8" s="3">
        <v>1.02487861535058E-06</v>
      </c>
      <c r="CQ8" s="3">
        <v>7.232940479045E-06</v>
      </c>
      <c r="CR8" s="3">
        <v>2.58144805377911E-06</v>
      </c>
      <c r="CS8" s="3">
        <v>1.52147976041447E-06</v>
      </c>
      <c r="CT8" s="3">
        <v>1.09511774527899E-06</v>
      </c>
      <c r="CU8" s="3">
        <v>1.24526069236353E-05</v>
      </c>
      <c r="CV8" s="3">
        <v>2.07339379062284E-06</v>
      </c>
      <c r="CW8" s="3"/>
      <c r="CX8" s="3">
        <v>-5.15938952763738E-07</v>
      </c>
      <c r="CY8" s="3">
        <v>-3.92028349510519E-07</v>
      </c>
      <c r="CZ8" s="3">
        <v>-4.41513101450567E-07</v>
      </c>
      <c r="DA8" s="3">
        <v>-8.60734397837264E-07</v>
      </c>
      <c r="DB8" s="3">
        <v>-7.1958961746324E-07</v>
      </c>
      <c r="DC8" s="3">
        <v>-4.28669485533396E-07</v>
      </c>
      <c r="DD8" s="3">
        <v>-1.48335746409043E-06</v>
      </c>
      <c r="DE8" s="3">
        <v>-1.46109188929377E-06</v>
      </c>
      <c r="DF8" s="3">
        <v>-8.90848686068765E-07</v>
      </c>
      <c r="DG8" s="3">
        <v>-5.46913610222581E-07</v>
      </c>
      <c r="DH8" s="3">
        <v>-2.63357409496714E-07</v>
      </c>
      <c r="DI8" s="3">
        <v>-2.91547770065964E-07</v>
      </c>
      <c r="DJ8" s="3">
        <v>-1.79211369221096E-06</v>
      </c>
      <c r="DK8" s="3">
        <v>-3.87558252046858E-06</v>
      </c>
      <c r="DL8" s="3">
        <v>-2.6304592481045E-07</v>
      </c>
      <c r="DM8" s="3">
        <v>-2.55998673468603E-07</v>
      </c>
      <c r="DN8" s="3">
        <v>-4.02575336684107E-06</v>
      </c>
      <c r="DO8" s="3">
        <v>-4.02035047544529E-07</v>
      </c>
      <c r="DP8" s="3">
        <v>-2.82591444763727E-06</v>
      </c>
      <c r="DQ8" s="3">
        <v>-1.55265954547621E-06</v>
      </c>
      <c r="DR8" s="3">
        <v>-8.32857890651682E-07</v>
      </c>
      <c r="DS8" s="3">
        <v>-5.35032985277752E-07</v>
      </c>
      <c r="DT8" s="3">
        <v>-3.3229969011725E-06</v>
      </c>
      <c r="DU8" s="3">
        <v>-4.25698734486013E-07</v>
      </c>
      <c r="DV8" s="3"/>
      <c r="DW8" s="3">
        <v>5.05193311167296E-09</v>
      </c>
      <c r="DX8" s="3">
        <v>6.04588001113176E-09</v>
      </c>
      <c r="DY8" s="3">
        <v>5.18941699009567E-09</v>
      </c>
      <c r="DZ8" s="3">
        <v>5.46973915393229E-09</v>
      </c>
      <c r="EA8" s="3">
        <v>5.62327670133024E-09</v>
      </c>
      <c r="EB8" s="3">
        <v>5.6801743174148E-09</v>
      </c>
      <c r="EC8" s="3">
        <v>6.1734294515085E-09</v>
      </c>
      <c r="ED8" s="3">
        <v>7.76538538502659E-09</v>
      </c>
      <c r="EE8" s="3">
        <v>6.63519001426382E-09</v>
      </c>
      <c r="EF8" s="3">
        <v>4.64876674713651E-09</v>
      </c>
      <c r="EG8" s="3">
        <v>4.27325795854145E-09</v>
      </c>
      <c r="EH8" s="3">
        <v>3.11615060294549E-09</v>
      </c>
      <c r="EI8" s="3">
        <v>1.22807592378392E-08</v>
      </c>
      <c r="EJ8" s="3">
        <v>2.95934111723869E-08</v>
      </c>
      <c r="EK8" s="3">
        <v>3.79788664995028E-09</v>
      </c>
      <c r="EL8" s="3">
        <v>6.57837091325578E-09</v>
      </c>
      <c r="EM8" s="3">
        <v>9.51660064856988E-09</v>
      </c>
      <c r="EN8" s="3">
        <v>4.7642239694174E-09</v>
      </c>
      <c r="EO8" s="3">
        <v>7.78822852961388E-09</v>
      </c>
      <c r="EP8" s="3">
        <v>1.13129017984302E-08</v>
      </c>
      <c r="EQ8" s="3">
        <v>7.06056990612633E-09</v>
      </c>
      <c r="ER8" s="3">
        <v>5.02542335658445E-09</v>
      </c>
      <c r="ES8" s="3">
        <v>7.6588444408401E-09</v>
      </c>
      <c r="ET8" s="3">
        <v>5.2902392487957E-09</v>
      </c>
      <c r="EU8" s="3"/>
      <c r="EV8" s="3">
        <v>-0.0464687347412109</v>
      </c>
      <c r="EW8" s="3">
        <v>-0.0808906555175781</v>
      </c>
      <c r="EX8" s="3">
        <v>-0.069149653116862</v>
      </c>
      <c r="EY8" s="3">
        <v>-0.0639400482177734</v>
      </c>
      <c r="EZ8" s="3">
        <v>-0.0598882039388021</v>
      </c>
      <c r="FA8" s="3">
        <v>-0.0836238861083984</v>
      </c>
      <c r="FB8" s="3">
        <v>-0.049017588297526</v>
      </c>
      <c r="FC8" s="3">
        <v>-0.0677369435628255</v>
      </c>
      <c r="FD8" s="3">
        <v>-0.0742295583089193</v>
      </c>
      <c r="FE8" s="3">
        <v>-0.0789807637532552</v>
      </c>
      <c r="FF8" s="3">
        <v>-0.0840568542480469</v>
      </c>
      <c r="FG8" s="3">
        <v>-0.0755526224772135</v>
      </c>
      <c r="FH8" s="3">
        <v>-0.060940424601237</v>
      </c>
      <c r="FI8" s="3">
        <v>-0.108076095581055</v>
      </c>
      <c r="FJ8" s="3">
        <v>-0.0732644399007161</v>
      </c>
      <c r="FK8" s="3">
        <v>-0.076385498046875</v>
      </c>
      <c r="FL8" s="3">
        <v>-0.0764185587565104</v>
      </c>
      <c r="FM8" s="3">
        <v>-0.0713609059651693</v>
      </c>
      <c r="FN8" s="3">
        <v>-0.0625260670979818</v>
      </c>
      <c r="FO8" s="3">
        <v>-0.096185048421224</v>
      </c>
      <c r="FP8" s="3">
        <v>-0.099056879679362</v>
      </c>
      <c r="FQ8" s="3">
        <v>-0.0982583363850911</v>
      </c>
      <c r="FR8" s="3">
        <v>-0.107705434163411</v>
      </c>
      <c r="FS8" s="3">
        <v>-0.0938186645507813</v>
      </c>
      <c r="FU8" s="5">
        <v>43.71</v>
      </c>
      <c r="FV8" s="5">
        <v>35.84</v>
      </c>
      <c r="FW8" s="5">
        <v>38.32</v>
      </c>
      <c r="FX8" s="5">
        <v>44</v>
      </c>
      <c r="FY8" s="5">
        <v>43.94</v>
      </c>
      <c r="FZ8" s="5">
        <v>38.06</v>
      </c>
      <c r="GA8" s="5">
        <v>36.36</v>
      </c>
      <c r="GC8" s="6">
        <v>0.09</v>
      </c>
      <c r="GD8" s="6">
        <v>553</v>
      </c>
      <c r="GE8" s="6">
        <v>9.92</v>
      </c>
      <c r="GF8" s="6">
        <v>59</v>
      </c>
      <c r="GG8" s="6">
        <v>37.2</v>
      </c>
      <c r="GH8" s="6">
        <v>3.75</v>
      </c>
      <c r="GI8" s="6">
        <v>0.61</v>
      </c>
      <c r="GJ8" s="6">
        <v>433</v>
      </c>
    </row>
    <row r="9" spans="1:192" ht="12.75">
      <c r="A9" s="3"/>
      <c r="B9" s="3">
        <v>2445788.5108043</v>
      </c>
      <c r="C9" s="3">
        <v>3359536.23792732</v>
      </c>
      <c r="D9" s="3">
        <v>4737650.38558483</v>
      </c>
      <c r="E9" s="3">
        <v>3511547.88457503</v>
      </c>
      <c r="F9" s="3">
        <v>2733960.20589886</v>
      </c>
      <c r="G9" s="3">
        <v>2036196.8982227</v>
      </c>
      <c r="H9" s="3">
        <v>3866711.79854173</v>
      </c>
      <c r="I9" s="3">
        <v>3880063.78773477</v>
      </c>
      <c r="J9" s="3">
        <v>2937195.272256</v>
      </c>
      <c r="K9" s="3">
        <v>4221636.35757881</v>
      </c>
      <c r="L9" s="3">
        <v>4885490.95738681</v>
      </c>
      <c r="M9" s="3">
        <v>8717061.17121251</v>
      </c>
      <c r="N9" s="3">
        <v>1251472.64192946</v>
      </c>
      <c r="O9" s="3">
        <v>386186.110104153</v>
      </c>
      <c r="P9" s="3">
        <v>1315801.25871136</v>
      </c>
      <c r="Q9" s="3">
        <v>2288046.65517232</v>
      </c>
      <c r="R9" s="3">
        <v>716590.352794198</v>
      </c>
      <c r="S9" s="3">
        <v>4448831.42545905</v>
      </c>
      <c r="T9" s="3">
        <v>1745359.6277859</v>
      </c>
      <c r="U9" s="3">
        <v>1143141.3505146</v>
      </c>
      <c r="V9" s="3">
        <v>2414982.22435021</v>
      </c>
      <c r="W9" s="3">
        <v>2293982.6835743</v>
      </c>
      <c r="X9" s="3">
        <v>495126.584305665</v>
      </c>
      <c r="Y9" s="3">
        <v>3258553.086814</v>
      </c>
      <c r="Z9" s="3"/>
      <c r="AA9" s="3">
        <v>4.08866095977837E-07</v>
      </c>
      <c r="AB9" s="3">
        <v>2.97660131988025E-07</v>
      </c>
      <c r="AC9" s="3">
        <v>2.11075093899432E-07</v>
      </c>
      <c r="AD9" s="3">
        <v>2.84774701319791E-07</v>
      </c>
      <c r="AE9" s="3">
        <v>3.65769771572525E-07</v>
      </c>
      <c r="AF9" s="3">
        <v>4.91111640958127E-07</v>
      </c>
      <c r="AG9" s="3">
        <v>2.58617671060237E-07</v>
      </c>
      <c r="AH9" s="3">
        <v>2.5772772168362E-07</v>
      </c>
      <c r="AI9" s="3">
        <v>3.40460850337649E-07</v>
      </c>
      <c r="AJ9" s="3">
        <v>2.36874973422277E-07</v>
      </c>
      <c r="AK9" s="3">
        <v>2.04687718946242E-07</v>
      </c>
      <c r="AL9" s="3">
        <v>1.14717561384384E-07</v>
      </c>
      <c r="AM9" s="3">
        <v>7.99058618219769E-07</v>
      </c>
      <c r="AN9" s="3">
        <v>2.5894250824565E-06</v>
      </c>
      <c r="AO9" s="3">
        <v>7.59993193029283E-07</v>
      </c>
      <c r="AP9" s="3">
        <v>4.37054024986518E-07</v>
      </c>
      <c r="AQ9" s="3">
        <v>1.39549743601865E-06</v>
      </c>
      <c r="AR9" s="3">
        <v>2.24778128089404E-07</v>
      </c>
      <c r="AS9" s="3">
        <v>5.72947823520226E-07</v>
      </c>
      <c r="AT9" s="3">
        <v>8.74782457611073E-07</v>
      </c>
      <c r="AU9" s="3">
        <v>4.14081722804012E-07</v>
      </c>
      <c r="AV9" s="3">
        <v>4.35923081355557E-07</v>
      </c>
      <c r="AW9" s="3">
        <v>2.01968553436156E-06</v>
      </c>
      <c r="AX9" s="3">
        <v>3.0688467346031E-07</v>
      </c>
      <c r="AY9" s="3"/>
      <c r="AZ9" s="3">
        <v>2.68632983355117E-07</v>
      </c>
      <c r="BA9" s="3">
        <v>2.47935018514447E-07</v>
      </c>
      <c r="BB9" s="3">
        <v>1.93177127072872E-07</v>
      </c>
      <c r="BC9" s="3">
        <v>1.16972332657046E-06</v>
      </c>
      <c r="BD9" s="3">
        <v>5.3633188181017E-07</v>
      </c>
      <c r="BE9" s="3">
        <v>2.64335110054787E-07</v>
      </c>
      <c r="BF9" s="3">
        <v>2.07960817345263E-07</v>
      </c>
      <c r="BG9" s="3">
        <v>4.26283919692981E-07</v>
      </c>
      <c r="BH9" s="3">
        <v>4.77850667057047E-07</v>
      </c>
      <c r="BI9" s="3">
        <v>2.33442299099582E-07</v>
      </c>
      <c r="BJ9" s="3">
        <v>1.93866701028762E-07</v>
      </c>
      <c r="BK9" s="3">
        <v>2.21273887067927E-07</v>
      </c>
      <c r="BL9" s="3">
        <v>2.11731273962096E-06</v>
      </c>
      <c r="BM9" s="3">
        <v>4.46415983381463E-06</v>
      </c>
      <c r="BN9" s="3">
        <v>5.90995072637666E-07</v>
      </c>
      <c r="BO9" s="3">
        <v>3.46630806144915E-07</v>
      </c>
      <c r="BP9" s="3">
        <v>3.82826736636374E-06</v>
      </c>
      <c r="BQ9" s="3">
        <v>1.45814882043513E-07</v>
      </c>
      <c r="BR9" s="3">
        <v>3.87131435273104E-07</v>
      </c>
      <c r="BS9" s="3">
        <v>8.10478220052995E-07</v>
      </c>
      <c r="BT9" s="3">
        <v>2.03457494235772E-07</v>
      </c>
      <c r="BU9" s="3">
        <v>3.37388802389261E-07</v>
      </c>
      <c r="BV9" s="3">
        <v>5.72810423951221E-06</v>
      </c>
      <c r="BW9" s="3">
        <v>3.38780261957955E-07</v>
      </c>
      <c r="BX9" s="3"/>
      <c r="BY9" s="3">
        <v>1.15072946990242E-06</v>
      </c>
      <c r="BZ9" s="3">
        <v>1.07827175318062E-06</v>
      </c>
      <c r="CA9" s="3">
        <v>7.30089866594864E-07</v>
      </c>
      <c r="CB9" s="3">
        <v>2.76832658087522E-06</v>
      </c>
      <c r="CC9" s="3">
        <v>1.51324920938373E-06</v>
      </c>
      <c r="CD9" s="3">
        <v>1.6398411816344E-06</v>
      </c>
      <c r="CE9" s="3">
        <v>1.10475804986257E-06</v>
      </c>
      <c r="CF9" s="3">
        <v>1.35238130213082E-06</v>
      </c>
      <c r="CG9" s="3">
        <v>1.41787140478204E-06</v>
      </c>
      <c r="CH9" s="3">
        <v>1.04348167031605E-06</v>
      </c>
      <c r="CI9" s="3">
        <v>7.48994054696587E-07</v>
      </c>
      <c r="CJ9" s="3">
        <v>5.35162121404869E-07</v>
      </c>
      <c r="CK9" s="3">
        <v>7.31651628516333E-06</v>
      </c>
      <c r="CL9" s="3">
        <v>1.60214169187518E-05</v>
      </c>
      <c r="CM9" s="3">
        <v>1.95010143494562E-06</v>
      </c>
      <c r="CN9" s="3">
        <v>1.46448021276484E-06</v>
      </c>
      <c r="CO9" s="3">
        <v>2.39067799263682E-05</v>
      </c>
      <c r="CP9" s="3">
        <v>8.7406736491265E-07</v>
      </c>
      <c r="CQ9" s="3">
        <v>2.29106140911764E-06</v>
      </c>
      <c r="CR9" s="3">
        <v>2.80707675426035E-06</v>
      </c>
      <c r="CS9" s="3">
        <v>8.18231524980632E-07</v>
      </c>
      <c r="CT9" s="3">
        <v>1.20494734634559E-06</v>
      </c>
      <c r="CU9" s="3">
        <v>9.12200019284102E-06</v>
      </c>
      <c r="CV9" s="3">
        <v>1.16696205906983E-06</v>
      </c>
      <c r="CW9" s="3"/>
      <c r="CX9" s="3">
        <v>-3.93998157743345E-07</v>
      </c>
      <c r="CY9" s="3">
        <v>-3.63205983869496E-07</v>
      </c>
      <c r="CZ9" s="3">
        <v>-2.92391623091965E-07</v>
      </c>
      <c r="DA9" s="3">
        <v>-1.87862866625109E-06</v>
      </c>
      <c r="DB9" s="3">
        <v>-7.41716312269957E-07</v>
      </c>
      <c r="DC9" s="3">
        <v>-3.98999305053954E-07</v>
      </c>
      <c r="DD9" s="3">
        <v>-3.15246254612199E-07</v>
      </c>
      <c r="DE9" s="3">
        <v>-5.61656938044119E-07</v>
      </c>
      <c r="DF9" s="3">
        <v>-7.46565589465743E-07</v>
      </c>
      <c r="DG9" s="3">
        <v>-3.48979330954503E-07</v>
      </c>
      <c r="DH9" s="3">
        <v>-2.72738455848078E-07</v>
      </c>
      <c r="DI9" s="3">
        <v>-2.92403820320304E-07</v>
      </c>
      <c r="DJ9" s="3">
        <v>-3.79615753296474E-06</v>
      </c>
      <c r="DK9" s="3">
        <v>-6.00668932729265E-06</v>
      </c>
      <c r="DL9" s="3">
        <v>-8.52753453505526E-07</v>
      </c>
      <c r="DM9" s="3">
        <v>-4.72952677238748E-07</v>
      </c>
      <c r="DN9" s="3">
        <v>-2.18526796072836E-05</v>
      </c>
      <c r="DO9" s="3">
        <v>-2.03153879757997E-07</v>
      </c>
      <c r="DP9" s="3">
        <v>-5.87455572266334E-07</v>
      </c>
      <c r="DQ9" s="3">
        <v>-1.25801091318449E-06</v>
      </c>
      <c r="DR9" s="3">
        <v>-3.23464102067299E-07</v>
      </c>
      <c r="DS9" s="3">
        <v>-4.9872731124767E-07</v>
      </c>
      <c r="DT9" s="3">
        <v>-6.31967405406394E-06</v>
      </c>
      <c r="DU9" s="3">
        <v>-4.82320467779707E-07</v>
      </c>
      <c r="DV9" s="3"/>
      <c r="DW9" s="3">
        <v>5.04893067248463E-09</v>
      </c>
      <c r="DX9" s="3">
        <v>4.12659892655066E-09</v>
      </c>
      <c r="DY9" s="3">
        <v>2.89990287370083E-09</v>
      </c>
      <c r="DZ9" s="3">
        <v>6.80566639982904E-09</v>
      </c>
      <c r="EA9" s="3">
        <v>6.31445646061596E-09</v>
      </c>
      <c r="EB9" s="3">
        <v>6.17919418648242E-09</v>
      </c>
      <c r="EC9" s="3">
        <v>3.87649699429977E-09</v>
      </c>
      <c r="ED9" s="3">
        <v>5.88483396655919E-09</v>
      </c>
      <c r="EE9" s="3">
        <v>4.4426722542713E-09</v>
      </c>
      <c r="EF9" s="3">
        <v>3.70775457413237E-09</v>
      </c>
      <c r="EG9" s="3">
        <v>3.2472707422369E-09</v>
      </c>
      <c r="EH9" s="3">
        <v>2.39989101556426E-09</v>
      </c>
      <c r="EI9" s="3">
        <v>1.06770086535208E-08</v>
      </c>
      <c r="EJ9" s="3">
        <v>5.90512561803705E-08</v>
      </c>
      <c r="EK9" s="3">
        <v>9.48844884759476E-09</v>
      </c>
      <c r="EL9" s="3">
        <v>8.03541169452295E-09</v>
      </c>
      <c r="EM9" s="3">
        <v>1.69326435641898E-08</v>
      </c>
      <c r="EN9" s="3">
        <v>5.16472852960977E-09</v>
      </c>
      <c r="EO9" s="3">
        <v>1.07955977521942E-08</v>
      </c>
      <c r="EP9" s="3">
        <v>1.0834912643229E-08</v>
      </c>
      <c r="EQ9" s="3">
        <v>5.03341246390515E-09</v>
      </c>
      <c r="ER9" s="3">
        <v>5.83992957974314E-09</v>
      </c>
      <c r="ES9" s="3">
        <v>4.4317608405695E-08</v>
      </c>
      <c r="ET9" s="3">
        <v>5.15094839873231E-09</v>
      </c>
      <c r="EU9" s="3"/>
      <c r="EV9" s="3">
        <v>-0.120827992757161</v>
      </c>
      <c r="EW9" s="3">
        <v>-0.125784556070964</v>
      </c>
      <c r="EX9" s="3">
        <v>-0.123685201009115</v>
      </c>
      <c r="EY9" s="3">
        <v>-0.142749786376953</v>
      </c>
      <c r="EZ9" s="3">
        <v>-0.154734929402669</v>
      </c>
      <c r="FA9" s="3">
        <v>-0.169338862101237</v>
      </c>
      <c r="FB9" s="3">
        <v>-0.181067784627279</v>
      </c>
      <c r="FC9" s="3">
        <v>-0.188571929931641</v>
      </c>
      <c r="FD9" s="3">
        <v>-0.321052551269531</v>
      </c>
      <c r="FE9" s="3">
        <v>-0.186088562011719</v>
      </c>
      <c r="FF9" s="3">
        <v>-0.189692179361979</v>
      </c>
      <c r="FG9" s="3">
        <v>-0.165430704752604</v>
      </c>
      <c r="FH9" s="3">
        <v>-0.191885630289714</v>
      </c>
      <c r="FI9" s="3">
        <v>-0.222979863484701</v>
      </c>
      <c r="FJ9" s="3">
        <v>-0.208531061808268</v>
      </c>
      <c r="FK9" s="3">
        <v>-0.214154561360677</v>
      </c>
      <c r="FL9" s="3">
        <v>-0.249973297119141</v>
      </c>
      <c r="FM9" s="3">
        <v>-0.215279261271159</v>
      </c>
      <c r="FN9" s="3">
        <v>-0.198193868001302</v>
      </c>
      <c r="FO9" s="3">
        <v>-0.223173141479492</v>
      </c>
      <c r="FP9" s="3">
        <v>-0.226804733276367</v>
      </c>
      <c r="FQ9" s="3">
        <v>-0.20942497253418</v>
      </c>
      <c r="FR9" s="3">
        <v>-0.246299743652344</v>
      </c>
      <c r="FS9" s="3">
        <v>-0.217058181762695</v>
      </c>
      <c r="FU9" s="5">
        <v>63.54</v>
      </c>
      <c r="FV9" s="5">
        <v>42.53</v>
      </c>
      <c r="FW9" s="5">
        <v>48.48</v>
      </c>
      <c r="FX9" s="5">
        <v>35</v>
      </c>
      <c r="FY9" s="5">
        <v>49.81</v>
      </c>
      <c r="FZ9" s="5">
        <v>66.67</v>
      </c>
      <c r="GA9" s="5">
        <v>61.58</v>
      </c>
      <c r="GC9" s="6">
        <v>0.09</v>
      </c>
      <c r="GD9" s="6">
        <v>160</v>
      </c>
      <c r="GE9" s="6">
        <v>22.2</v>
      </c>
      <c r="GF9" s="6">
        <v>79.9</v>
      </c>
      <c r="GG9" s="6">
        <v>19.2</v>
      </c>
      <c r="GH9" s="6">
        <v>0.864</v>
      </c>
      <c r="GI9" s="6">
        <v>0.485</v>
      </c>
      <c r="GJ9" s="6">
        <v>2580</v>
      </c>
    </row>
    <row r="10" spans="1:192" ht="12.75">
      <c r="A10" s="3"/>
      <c r="B10" s="3">
        <v>2445788.5108043</v>
      </c>
      <c r="C10" s="3">
        <v>3359536.23792732</v>
      </c>
      <c r="D10" s="3">
        <v>4737650.38558483</v>
      </c>
      <c r="E10" s="3">
        <v>3511547.88457503</v>
      </c>
      <c r="F10" s="3">
        <v>2733960.20589886</v>
      </c>
      <c r="G10" s="3">
        <v>2036196.8982227</v>
      </c>
      <c r="H10" s="3">
        <v>208322356.097076</v>
      </c>
      <c r="I10" s="3">
        <v>1527070844.78881</v>
      </c>
      <c r="J10" s="3">
        <v>1440435311.8974</v>
      </c>
      <c r="K10" s="3">
        <v>333062577.49734</v>
      </c>
      <c r="L10" s="3">
        <v>246893492.02169</v>
      </c>
      <c r="M10" s="3">
        <v>687372965.551471</v>
      </c>
      <c r="N10" s="3">
        <v>1524288.10920595</v>
      </c>
      <c r="O10" s="3">
        <v>1050666.95622624</v>
      </c>
      <c r="P10" s="3">
        <v>2914347.20101027</v>
      </c>
      <c r="Q10" s="3">
        <v>19332061.1757264</v>
      </c>
      <c r="R10" s="3">
        <v>12534618.0884504</v>
      </c>
      <c r="S10" s="3">
        <v>31891155.604752</v>
      </c>
      <c r="T10" s="3">
        <v>43321359.068598</v>
      </c>
      <c r="U10" s="3">
        <v>27098757.077989</v>
      </c>
      <c r="V10" s="3">
        <v>40977432.2912337</v>
      </c>
      <c r="W10" s="3">
        <v>24790370.2368239</v>
      </c>
      <c r="X10" s="3">
        <v>4152376.24127841</v>
      </c>
      <c r="Y10" s="3">
        <v>42494995.8190928</v>
      </c>
      <c r="Z10" s="3"/>
      <c r="AA10" s="3">
        <v>4.16329071849705E-07</v>
      </c>
      <c r="AB10" s="3">
        <v>3.85877000627716E-07</v>
      </c>
      <c r="AC10" s="3">
        <v>2.91924035860346E-07</v>
      </c>
      <c r="AD10" s="3">
        <v>9.64639409302697E-08</v>
      </c>
      <c r="AE10" s="3">
        <v>1.45730372449957E-07</v>
      </c>
      <c r="AF10" s="3">
        <v>9.7014567725584E-07</v>
      </c>
      <c r="AG10" s="3">
        <v>4.80025292885038E-09</v>
      </c>
      <c r="AH10" s="3">
        <v>6.54848465879983E-10</v>
      </c>
      <c r="AI10" s="3">
        <v>6.94234577381165E-10</v>
      </c>
      <c r="AJ10" s="3">
        <v>3.00243878346851E-09</v>
      </c>
      <c r="AK10" s="3">
        <v>4.05032952392341E-09</v>
      </c>
      <c r="AL10" s="3">
        <v>1.45481427131443E-09</v>
      </c>
      <c r="AM10" s="3">
        <v>6.56043955181763E-07</v>
      </c>
      <c r="AN10" s="3">
        <v>9.51776387440389E-07</v>
      </c>
      <c r="AO10" s="3">
        <v>3.43130015412489E-07</v>
      </c>
      <c r="AP10" s="3">
        <v>5.17275416682219E-08</v>
      </c>
      <c r="AQ10" s="3">
        <v>7.97790561262828E-08</v>
      </c>
      <c r="AR10" s="3">
        <v>3.13566561335581E-08</v>
      </c>
      <c r="AS10" s="3">
        <v>2.30833016668875E-08</v>
      </c>
      <c r="AT10" s="3">
        <v>3.69020614902021E-08</v>
      </c>
      <c r="AU10" s="3">
        <v>2.44036764649583E-08</v>
      </c>
      <c r="AV10" s="3">
        <v>4.0338243860295E-08</v>
      </c>
      <c r="AW10" s="3">
        <v>2.40825961303576E-07</v>
      </c>
      <c r="AX10" s="3">
        <v>2.35321825717349E-08</v>
      </c>
      <c r="AY10" s="3"/>
      <c r="AZ10" s="3">
        <v>6.80470568210583E-08</v>
      </c>
      <c r="BA10" s="3">
        <v>2.18249441049926E-08</v>
      </c>
      <c r="BB10" s="3">
        <v>2.05314706480071E-08</v>
      </c>
      <c r="BC10" s="3">
        <v>5.4972564601383E-08</v>
      </c>
      <c r="BD10" s="3">
        <v>6.59735862794169E-08</v>
      </c>
      <c r="BE10" s="3">
        <v>9.03920296081139E-08</v>
      </c>
      <c r="BF10" s="3">
        <v>6.88319039598511E-09</v>
      </c>
      <c r="BG10" s="3">
        <v>-0.200009250947097</v>
      </c>
      <c r="BH10" s="3">
        <v>5.62699097095039E-10</v>
      </c>
      <c r="BI10" s="3">
        <v>4.99567388239731E-09</v>
      </c>
      <c r="BJ10" s="3">
        <v>3.00370645799345E-09</v>
      </c>
      <c r="BK10" s="3">
        <v>1.27218519179592E-09</v>
      </c>
      <c r="BL10" s="3">
        <v>4.90600126600721E-07</v>
      </c>
      <c r="BM10" s="3">
        <v>1.95301529950972E-06</v>
      </c>
      <c r="BN10" s="3">
        <v>3.73405731951383E-07</v>
      </c>
      <c r="BO10" s="3">
        <v>5.93611908726063E-08</v>
      </c>
      <c r="BP10" s="3">
        <v>7.79827563090838E-08</v>
      </c>
      <c r="BQ10" s="3">
        <v>4.61316010184454E-08</v>
      </c>
      <c r="BR10" s="3">
        <v>4.13708130347904E-08</v>
      </c>
      <c r="BS10" s="3">
        <v>6.38846076458419E-08</v>
      </c>
      <c r="BT10" s="3">
        <v>4.13569812968709E-08</v>
      </c>
      <c r="BU10" s="3">
        <v>5.10311269966279E-08</v>
      </c>
      <c r="BV10" s="3">
        <v>1.79320106168296E-07</v>
      </c>
      <c r="BW10" s="3">
        <v>3.35914020759136E-08</v>
      </c>
      <c r="BX10" s="3"/>
      <c r="BY10" s="3">
        <v>7.45842510840255E-06</v>
      </c>
      <c r="BZ10" s="3">
        <v>1.57449834808751E-05</v>
      </c>
      <c r="CA10" s="3">
        <v>6.82740543395954E-06</v>
      </c>
      <c r="CB10" s="3">
        <v>4.78341968907804E-06</v>
      </c>
      <c r="CC10" s="3">
        <v>3.19695381609903E-06</v>
      </c>
      <c r="CD10" s="3">
        <v>3.97747494312045E-05</v>
      </c>
      <c r="CE10" s="3">
        <v>2.01454810030746E-08</v>
      </c>
      <c r="CF10" s="3">
        <v>2.9575930215202E-09</v>
      </c>
      <c r="CG10" s="3">
        <v>3.40944710383218E-09</v>
      </c>
      <c r="CH10" s="3">
        <v>3.3228683128322E-08</v>
      </c>
      <c r="CI10" s="3">
        <v>2.747606173353E-09</v>
      </c>
      <c r="CJ10" s="3">
        <v>6.94228237419183E-09</v>
      </c>
      <c r="CK10" s="3">
        <v>1.35409597912687E-06</v>
      </c>
      <c r="CL10" s="3">
        <v>1.23876671248517E-05</v>
      </c>
      <c r="CM10" s="3">
        <v>9.46579212082755E-07</v>
      </c>
      <c r="CN10" s="3">
        <v>1.70908574346741E-07</v>
      </c>
      <c r="CO10" s="3">
        <v>3.09746130234376E-07</v>
      </c>
      <c r="CP10" s="3">
        <v>1.14372893340929E-07</v>
      </c>
      <c r="CQ10" s="3">
        <v>1.08570884170949E-07</v>
      </c>
      <c r="CR10" s="3">
        <v>1.64015812059439E-07</v>
      </c>
      <c r="CS10" s="3">
        <v>9.90703383290305E-08</v>
      </c>
      <c r="CT10" s="3">
        <v>2.1922450288796E-07</v>
      </c>
      <c r="CU10" s="3">
        <v>8.43319660855384E-07</v>
      </c>
      <c r="CV10" s="3">
        <v>1.06272402515948E-07</v>
      </c>
      <c r="CW10" s="3"/>
      <c r="CX10" s="3">
        <v>-5.43739436514248E-09</v>
      </c>
      <c r="CY10" s="3">
        <v>-3.63202967976758E-08</v>
      </c>
      <c r="CZ10" s="3">
        <v>-7.31976042442108E-09</v>
      </c>
      <c r="DA10" s="3">
        <v>-5.75257517559934E-09</v>
      </c>
      <c r="DB10" s="3">
        <v>-1.3728514408653E-07</v>
      </c>
      <c r="DC10" s="3">
        <v>-2.7478647152409E-08</v>
      </c>
      <c r="DD10" s="3">
        <v>-7.82220652899452E-09</v>
      </c>
      <c r="DE10" s="3">
        <v>2.10102449531612E-09</v>
      </c>
      <c r="DF10" s="3">
        <v>3.3595957527726E-10</v>
      </c>
      <c r="DG10" s="3">
        <v>-5.99504242451498E-09</v>
      </c>
      <c r="DH10" s="3">
        <v>-9.1555473165958E-11</v>
      </c>
      <c r="DI10" s="3">
        <v>-0.326975886342653</v>
      </c>
      <c r="DJ10" s="3">
        <v>-7.5287585906882E-07</v>
      </c>
      <c r="DK10" s="3">
        <v>-3.14998500707916E-06</v>
      </c>
      <c r="DL10" s="3">
        <v>-5.51213479401404E-07</v>
      </c>
      <c r="DM10" s="3">
        <v>-1.99865210047656E-08</v>
      </c>
      <c r="DN10" s="3">
        <v>-4.62280301938299E-08</v>
      </c>
      <c r="DO10" s="3">
        <v>1.82945306174029E-08</v>
      </c>
      <c r="DP10" s="3">
        <v>3.44595369785582E-08</v>
      </c>
      <c r="DQ10" s="3">
        <v>-4.34556932846599E-09</v>
      </c>
      <c r="DR10" s="3">
        <v>2.65481880455249E-08</v>
      </c>
      <c r="DS10" s="3">
        <v>-3.48216421902866E-08</v>
      </c>
      <c r="DT10" s="3">
        <v>-2.4620337632083E-07</v>
      </c>
      <c r="DU10" s="3">
        <v>-2.99240196640477E-08</v>
      </c>
      <c r="DV10" s="3"/>
      <c r="DW10" s="3">
        <v>1.8445955507342E-10</v>
      </c>
      <c r="DX10" s="3">
        <v>4.35156096093436E-10</v>
      </c>
      <c r="DY10" s="3">
        <v>1.50090516038703E-10</v>
      </c>
      <c r="DZ10" s="3">
        <v>1.30992092577086E-10</v>
      </c>
      <c r="EA10" s="3">
        <v>9.26865907983829E-10</v>
      </c>
      <c r="EB10" s="3">
        <v>2.87027925288919E-10</v>
      </c>
      <c r="EC10" s="3">
        <v>1.73290719783994E-10</v>
      </c>
      <c r="ED10" s="3">
        <v>7.48219545450655E-11</v>
      </c>
      <c r="EE10" s="3">
        <v>6.96673680994277E-11</v>
      </c>
      <c r="EF10" s="3">
        <v>1.93701095345576E-10</v>
      </c>
      <c r="EG10" s="3">
        <v>1.63028447648521E-10</v>
      </c>
      <c r="EH10" s="3">
        <v>1.1348205822173E-10</v>
      </c>
      <c r="EI10" s="3">
        <v>5.87152637063674E-09</v>
      </c>
      <c r="EJ10" s="3">
        <v>2.46856213959675E-08</v>
      </c>
      <c r="EK10" s="3">
        <v>5.0027774063577E-09</v>
      </c>
      <c r="EL10" s="3">
        <v>3.27978575690131E-09</v>
      </c>
      <c r="EM10" s="3">
        <v>4.1904619610062E-09</v>
      </c>
      <c r="EN10" s="3">
        <v>2.91418742516759E-09</v>
      </c>
      <c r="EO10" s="3">
        <v>2.73834984408731E-09</v>
      </c>
      <c r="EP10" s="3">
        <v>3.22521587011651E-09</v>
      </c>
      <c r="EQ10" s="3">
        <v>2.64118470942503E-09</v>
      </c>
      <c r="ER10" s="3">
        <v>2.23095726507442E-09</v>
      </c>
      <c r="ES10" s="3">
        <v>5.03861538265894E-09</v>
      </c>
      <c r="ET10" s="3">
        <v>1.21128879090028E-09</v>
      </c>
      <c r="EU10" s="3"/>
      <c r="EV10" s="3">
        <v>-0.0430501302083333</v>
      </c>
      <c r="EW10" s="3">
        <v>-0.0256214141845703</v>
      </c>
      <c r="EX10" s="3">
        <v>-0.0508677164713542</v>
      </c>
      <c r="EY10" s="3">
        <v>-0.0304069519042969</v>
      </c>
      <c r="EZ10" s="3">
        <v>-0.0588251749674479</v>
      </c>
      <c r="FA10" s="3">
        <v>-0.0423336029052734</v>
      </c>
      <c r="FB10" s="3">
        <v>-0.148066202799479</v>
      </c>
      <c r="FC10" s="3">
        <v>-0.311840693155924</v>
      </c>
      <c r="FD10" s="3">
        <v>-0.294971466064453</v>
      </c>
      <c r="FE10" s="3">
        <v>-0.146270116170247</v>
      </c>
      <c r="FF10" s="3">
        <v>-0.15370241800944</v>
      </c>
      <c r="FG10" s="3">
        <v>-0.212222417195638</v>
      </c>
      <c r="FH10" s="3">
        <v>-0.165725072224935</v>
      </c>
      <c r="FI10" s="3">
        <v>-0.158061345418294</v>
      </c>
      <c r="FJ10" s="3">
        <v>-0.160944620768229</v>
      </c>
      <c r="FK10" s="3">
        <v>-0.117258707682292</v>
      </c>
      <c r="FL10" s="3">
        <v>-0.13020388285319</v>
      </c>
      <c r="FM10" s="3">
        <v>-0.132143020629883</v>
      </c>
      <c r="FN10" s="3">
        <v>-0.112395604451497</v>
      </c>
      <c r="FO10" s="3">
        <v>-0.105492273966471</v>
      </c>
      <c r="FP10" s="3">
        <v>-0.111139297485352</v>
      </c>
      <c r="FQ10" s="3">
        <v>-0.117617925008138</v>
      </c>
      <c r="FR10" s="3">
        <v>-0.118453979492188</v>
      </c>
      <c r="FS10" s="3">
        <v>-0.143000920613607</v>
      </c>
      <c r="FU10" s="5">
        <v>51.27</v>
      </c>
      <c r="FV10" s="5">
        <v>35.84</v>
      </c>
      <c r="FW10" s="5">
        <v>50.17</v>
      </c>
      <c r="FX10" s="5">
        <v>55.57</v>
      </c>
      <c r="FY10" s="5">
        <v>70.34</v>
      </c>
      <c r="FZ10" s="5">
        <v>38.06</v>
      </c>
      <c r="GA10" s="5">
        <v>36.36</v>
      </c>
      <c r="GC10" s="6">
        <v>0.09</v>
      </c>
      <c r="GD10" s="6">
        <v>497</v>
      </c>
      <c r="GE10" s="6">
        <v>3.49</v>
      </c>
      <c r="GF10" s="6">
        <v>73.1</v>
      </c>
      <c r="GG10" s="6">
        <v>20.9</v>
      </c>
      <c r="GH10" s="6">
        <v>5.99</v>
      </c>
      <c r="GI10" s="6">
        <v>0.585</v>
      </c>
      <c r="GJ10" s="6">
        <v>417</v>
      </c>
    </row>
    <row r="11" spans="1:192" ht="12.75">
      <c r="A11" s="3"/>
      <c r="B11" s="3">
        <v>6202238.37902483</v>
      </c>
      <c r="C11" s="3">
        <v>5980478.28841942</v>
      </c>
      <c r="D11" s="3">
        <v>7303938.89239516</v>
      </c>
      <c r="E11" s="3">
        <v>6372735.32319936</v>
      </c>
      <c r="F11" s="3">
        <v>7211830.26836975</v>
      </c>
      <c r="G11" s="3">
        <v>2370424.61570284</v>
      </c>
      <c r="H11" s="3">
        <v>4983294.76159426</v>
      </c>
      <c r="I11" s="3">
        <v>6657967.51846546</v>
      </c>
      <c r="J11" s="3">
        <v>8162508.58725786</v>
      </c>
      <c r="K11" s="3">
        <v>23342899.0612848</v>
      </c>
      <c r="L11" s="3">
        <v>38276689.7860658</v>
      </c>
      <c r="M11" s="3">
        <v>10035091.2446297</v>
      </c>
      <c r="N11" s="3">
        <v>1547735.01335519</v>
      </c>
      <c r="O11" s="3">
        <v>2381278.01888817</v>
      </c>
      <c r="P11" s="3">
        <v>4224636.08098971</v>
      </c>
      <c r="Q11" s="3">
        <v>6192336.60481131</v>
      </c>
      <c r="R11" s="3">
        <v>10536271.5099659</v>
      </c>
      <c r="S11" s="3">
        <v>4856145.38202385</v>
      </c>
      <c r="T11" s="3">
        <v>7728766.43716879</v>
      </c>
      <c r="U11" s="3">
        <v>5834819.96576108</v>
      </c>
      <c r="V11" s="3">
        <v>11414551.3944016</v>
      </c>
      <c r="W11" s="3">
        <v>5241644.5194162</v>
      </c>
      <c r="X11" s="3">
        <v>2844148.1604981</v>
      </c>
      <c r="Y11" s="3">
        <v>1472163.33138051</v>
      </c>
      <c r="Z11" s="3"/>
      <c r="AA11" s="3">
        <v>1.61232113132232E-07</v>
      </c>
      <c r="AB11" s="3">
        <v>1.67210706531014E-07</v>
      </c>
      <c r="AC11" s="3">
        <v>1.36912426942837E-07</v>
      </c>
      <c r="AD11" s="3">
        <v>1.56918489358815E-07</v>
      </c>
      <c r="AE11" s="3">
        <v>1.38661055902256E-07</v>
      </c>
      <c r="AF11" s="3">
        <v>4.21865345717184E-07</v>
      </c>
      <c r="AG11" s="3">
        <v>2.00670449540111E-07</v>
      </c>
      <c r="AH11" s="3">
        <v>1.50195986571962E-07</v>
      </c>
      <c r="AI11" s="3">
        <v>1.22511356565193E-07</v>
      </c>
      <c r="AJ11" s="3">
        <v>4.28395803526626E-08</v>
      </c>
      <c r="AK11" s="3">
        <v>2.61255611597855E-08</v>
      </c>
      <c r="AL11" s="3">
        <v>9.96503146431435E-08</v>
      </c>
      <c r="AM11" s="3">
        <v>6.46105432371266E-07</v>
      </c>
      <c r="AN11" s="3">
        <v>4.19942565323348E-07</v>
      </c>
      <c r="AO11" s="3">
        <v>2.36706779194512E-07</v>
      </c>
      <c r="AP11" s="3">
        <v>1.61489929217191E-07</v>
      </c>
      <c r="AQ11" s="3">
        <v>9.4910234522158E-08</v>
      </c>
      <c r="AR11" s="3">
        <v>2.05924642145545E-07</v>
      </c>
      <c r="AS11" s="3">
        <v>1.29386753776237E-07</v>
      </c>
      <c r="AT11" s="3">
        <v>1.71384893770165E-07</v>
      </c>
      <c r="AU11" s="3">
        <v>8.76074727291043E-08</v>
      </c>
      <c r="AV11" s="3">
        <v>1.90779820397164E-07</v>
      </c>
      <c r="AW11" s="3">
        <v>3.51599123382119E-07</v>
      </c>
      <c r="AX11" s="3">
        <v>6.79272454818078E-07</v>
      </c>
      <c r="AY11" s="3"/>
      <c r="AZ11" s="3">
        <v>1.89732447474798E-07</v>
      </c>
      <c r="BA11" s="3">
        <v>1.70831179401279E-07</v>
      </c>
      <c r="BB11" s="3">
        <v>1.35327935977091E-07</v>
      </c>
      <c r="BC11" s="3">
        <v>1.69199237167882E-07</v>
      </c>
      <c r="BD11" s="3">
        <v>1.81852467658498E-07</v>
      </c>
      <c r="BE11" s="3">
        <v>4.52871375038605E-07</v>
      </c>
      <c r="BF11" s="3">
        <v>1.84966266100741E-07</v>
      </c>
      <c r="BG11" s="3">
        <v>1.89490701860641E-07</v>
      </c>
      <c r="BH11" s="3">
        <v>1.83726306360094E-07</v>
      </c>
      <c r="BI11" s="3">
        <v>1.23530752414225E-07</v>
      </c>
      <c r="BJ11" s="3">
        <v>5.6744512867585E-08</v>
      </c>
      <c r="BK11" s="3">
        <v>1.22376215107791E-07</v>
      </c>
      <c r="BL11" s="3">
        <v>1.40425065923446E-06</v>
      </c>
      <c r="BM11" s="3">
        <v>3.58076428047473E-07</v>
      </c>
      <c r="BN11" s="3">
        <v>2.37518073589821E-07</v>
      </c>
      <c r="BO11" s="3">
        <v>2.54203525639985E-07</v>
      </c>
      <c r="BP11" s="3">
        <v>9.11656446182461E-08</v>
      </c>
      <c r="BQ11" s="3">
        <v>1.18662671284749E-07</v>
      </c>
      <c r="BR11" s="3">
        <v>1.11952438358705E-07</v>
      </c>
      <c r="BS11" s="3">
        <v>3.3495815616679E-07</v>
      </c>
      <c r="BT11" s="3">
        <v>7.47246234273434E-08</v>
      </c>
      <c r="BU11" s="3">
        <v>1.97015380776805E-07</v>
      </c>
      <c r="BV11" s="3">
        <v>4.30156271107529E-07</v>
      </c>
      <c r="BW11" s="3">
        <v>1.4620872057538E-06</v>
      </c>
      <c r="BX11" s="3"/>
      <c r="BY11" s="3">
        <v>6.66625435985272E-07</v>
      </c>
      <c r="BZ11" s="3">
        <v>5.93492226090121E-07</v>
      </c>
      <c r="CA11" s="3">
        <v>5.27381762834719E-07</v>
      </c>
      <c r="CB11" s="3">
        <v>6.30933429611377E-07</v>
      </c>
      <c r="CC11" s="3">
        <v>5.77513863073054E-07</v>
      </c>
      <c r="CD11" s="3">
        <v>1.28835611191517E-06</v>
      </c>
      <c r="CE11" s="3">
        <v>5.11934932365032E-07</v>
      </c>
      <c r="CF11" s="3">
        <v>6.90258297159341E-07</v>
      </c>
      <c r="CG11" s="3">
        <v>4.68463702414125E-07</v>
      </c>
      <c r="CH11" s="3">
        <v>2.95931003843088E-07</v>
      </c>
      <c r="CI11" s="3">
        <v>1.968364147509E-07</v>
      </c>
      <c r="CJ11" s="3">
        <v>3.43645179641602E-07</v>
      </c>
      <c r="CK11" s="3">
        <v>2.220666238018E-06</v>
      </c>
      <c r="CL11" s="3">
        <v>1.95343026989612E-06</v>
      </c>
      <c r="CM11" s="3">
        <v>1.21865997464018E-06</v>
      </c>
      <c r="CN11" s="3">
        <v>6.55784730999452E-07</v>
      </c>
      <c r="CO11" s="3">
        <v>3.40366118955925E-07</v>
      </c>
      <c r="CP11" s="3">
        <v>5.41774751459147E-07</v>
      </c>
      <c r="CQ11" s="3">
        <v>7.29735910352205E-07</v>
      </c>
      <c r="CR11" s="3">
        <v>5.73382213842929E-07</v>
      </c>
      <c r="CS11" s="3">
        <v>3.04841817454192E-07</v>
      </c>
      <c r="CT11" s="3">
        <v>5.5625804776145E-07</v>
      </c>
      <c r="CU11" s="3">
        <v>1.90656768781499E-06</v>
      </c>
      <c r="CV11" s="3">
        <v>2.42868132707318E-06</v>
      </c>
      <c r="CW11" s="3"/>
      <c r="CX11" s="3">
        <v>-2.72424843701617E-07</v>
      </c>
      <c r="CY11" s="3">
        <v>-2.47810792243447E-07</v>
      </c>
      <c r="CZ11" s="3">
        <v>-2.01620023322885E-07</v>
      </c>
      <c r="DA11" s="3">
        <v>-2.39521996243094E-07</v>
      </c>
      <c r="DB11" s="3">
        <v>-2.59006294206124E-07</v>
      </c>
      <c r="DC11" s="3">
        <v>-6.63578726441743E-07</v>
      </c>
      <c r="DD11" s="3">
        <v>-2.75249506112366E-07</v>
      </c>
      <c r="DE11" s="3">
        <v>-2.82608326257083E-07</v>
      </c>
      <c r="DF11" s="3">
        <v>-2.62587166880204E-07</v>
      </c>
      <c r="DG11" s="3">
        <v>-1.72573302519302E-07</v>
      </c>
      <c r="DH11" s="3">
        <v>-4.97943558309853E-08</v>
      </c>
      <c r="DI11" s="3">
        <v>-1.80426647890397E-07</v>
      </c>
      <c r="DJ11" s="3">
        <v>-1.66105610026294E-06</v>
      </c>
      <c r="DK11" s="3">
        <v>-4.69405328372395E-07</v>
      </c>
      <c r="DL11" s="3">
        <v>-3.81074657096752E-07</v>
      </c>
      <c r="DM11" s="3">
        <v>-3.4048690851047E-07</v>
      </c>
      <c r="DN11" s="3">
        <v>-1.24914208254307E-07</v>
      </c>
      <c r="DO11" s="3">
        <v>-1.74378513180842E-07</v>
      </c>
      <c r="DP11" s="3">
        <v>-1.71914638345886E-07</v>
      </c>
      <c r="DQ11" s="3">
        <v>-4.29497205505546E-07</v>
      </c>
      <c r="DR11" s="3">
        <v>-1.01437616972492E-07</v>
      </c>
      <c r="DS11" s="3">
        <v>-2.80855992418399E-07</v>
      </c>
      <c r="DT11" s="3">
        <v>-6.29239234608932E-07</v>
      </c>
      <c r="DU11" s="3">
        <v>-1.82385350791025E-06</v>
      </c>
      <c r="DV11" s="3"/>
      <c r="DW11" s="3">
        <v>2.91509267098801E-09</v>
      </c>
      <c r="DX11" s="3">
        <v>2.84672183940136E-09</v>
      </c>
      <c r="DY11" s="3">
        <v>2.44491440348583E-09</v>
      </c>
      <c r="DZ11" s="3">
        <v>2.78592032462065E-09</v>
      </c>
      <c r="EA11" s="3">
        <v>2.39874652273094E-09</v>
      </c>
      <c r="EB11" s="3">
        <v>5.32563200937182E-09</v>
      </c>
      <c r="EC11" s="3">
        <v>2.48638814845747E-09</v>
      </c>
      <c r="ED11" s="3">
        <v>2.56350200724099E-09</v>
      </c>
      <c r="EE11" s="3">
        <v>1.91322449480208E-09</v>
      </c>
      <c r="EF11" s="3">
        <v>1.30380114629185E-09</v>
      </c>
      <c r="EG11" s="3">
        <v>1.08897203940354E-09</v>
      </c>
      <c r="EH11" s="3">
        <v>1.50155811930641E-09</v>
      </c>
      <c r="EI11" s="3">
        <v>1.38637732535644E-08</v>
      </c>
      <c r="EJ11" s="3">
        <v>7.12313730485134E-09</v>
      </c>
      <c r="EK11" s="3">
        <v>3.98203595057804E-09</v>
      </c>
      <c r="EL11" s="3">
        <v>3.84232895398685E-09</v>
      </c>
      <c r="EM11" s="3">
        <v>2.41938664141844E-09</v>
      </c>
      <c r="EN11" s="3">
        <v>3.28669736678025E-09</v>
      </c>
      <c r="EO11" s="3">
        <v>2.81111722660257E-09</v>
      </c>
      <c r="EP11" s="3">
        <v>3.67437949952257E-09</v>
      </c>
      <c r="EQ11" s="3">
        <v>2.20163811516815E-09</v>
      </c>
      <c r="ER11" s="3">
        <v>3.22881219898067E-09</v>
      </c>
      <c r="ES11" s="3">
        <v>6.63502743322994E-09</v>
      </c>
      <c r="ET11" s="3">
        <v>1.31004793055986E-08</v>
      </c>
      <c r="EU11" s="3"/>
      <c r="EV11" s="3">
        <v>0.0170771280924479</v>
      </c>
      <c r="EW11" s="3">
        <v>0.0443655649820964</v>
      </c>
      <c r="EX11" s="3">
        <v>0.0294100443522135</v>
      </c>
      <c r="EY11" s="3">
        <v>0.0170993804931641</v>
      </c>
      <c r="EZ11" s="3">
        <v>0.0175832112630208</v>
      </c>
      <c r="FA11" s="3">
        <v>0.0222644805908203</v>
      </c>
      <c r="FB11" s="3">
        <v>0.0142161051432292</v>
      </c>
      <c r="FC11" s="3">
        <v>0.0115407307942708</v>
      </c>
      <c r="FD11" s="3">
        <v>0.0218156178792318</v>
      </c>
      <c r="FE11" s="3">
        <v>0.0221176147460938</v>
      </c>
      <c r="FF11" s="3">
        <v>0.00469144185384115</v>
      </c>
      <c r="FG11" s="3">
        <v>0.0380929311116536</v>
      </c>
      <c r="FH11" s="3">
        <v>-0.00857035319010417</v>
      </c>
      <c r="FI11" s="3">
        <v>-5.340576171875E-05</v>
      </c>
      <c r="FJ11" s="3">
        <v>-0.0142834981282552</v>
      </c>
      <c r="FK11" s="3">
        <v>0.0249678293863932</v>
      </c>
      <c r="FL11" s="3">
        <v>0.00725936889648438</v>
      </c>
      <c r="FM11" s="3">
        <v>0.00931739807128906</v>
      </c>
      <c r="FN11" s="3">
        <v>-0.063079833984375</v>
      </c>
      <c r="FO11" s="3">
        <v>0.013708750406901</v>
      </c>
      <c r="FP11" s="3">
        <v>-0.00268427530924479</v>
      </c>
      <c r="FQ11" s="3">
        <v>-0.0213527679443359</v>
      </c>
      <c r="FR11" s="3">
        <v>-0.0239817301432292</v>
      </c>
      <c r="FS11" s="3">
        <v>-0.0295480092366536</v>
      </c>
      <c r="FU11" s="5">
        <v>61.65</v>
      </c>
      <c r="FV11" s="5">
        <v>35.84</v>
      </c>
      <c r="FW11" s="5">
        <v>55.25</v>
      </c>
      <c r="FX11" s="5">
        <v>61.99</v>
      </c>
      <c r="FY11" s="5">
        <v>51.28</v>
      </c>
      <c r="FZ11" s="5">
        <v>39.36</v>
      </c>
      <c r="GA11" s="5">
        <v>46.44</v>
      </c>
      <c r="GC11" s="6">
        <v>0.09</v>
      </c>
      <c r="GD11" s="6">
        <v>195</v>
      </c>
      <c r="GE11" s="6">
        <v>9.3</v>
      </c>
      <c r="GF11" s="6">
        <v>54</v>
      </c>
      <c r="GG11" s="6">
        <v>41.5</v>
      </c>
      <c r="GH11" s="6">
        <v>4.46</v>
      </c>
      <c r="GI11" s="6">
        <v>0.569</v>
      </c>
      <c r="GJ11" s="6">
        <v>1484</v>
      </c>
    </row>
    <row r="12" spans="1:192" ht="12.75">
      <c r="A12" s="3"/>
      <c r="B12" s="3">
        <v>181642877.635304</v>
      </c>
      <c r="C12" s="3">
        <v>77460264.5668707</v>
      </c>
      <c r="D12" s="3">
        <v>270205211.967588</v>
      </c>
      <c r="E12" s="3">
        <v>861023147.935167</v>
      </c>
      <c r="F12" s="3">
        <v>207113502.942812</v>
      </c>
      <c r="G12" s="3">
        <v>181211927.701588</v>
      </c>
      <c r="H12" s="3">
        <v>58465012.2409793</v>
      </c>
      <c r="I12" s="3">
        <v>243255189.167976</v>
      </c>
      <c r="J12" s="3">
        <v>492225947.6617</v>
      </c>
      <c r="K12" s="3">
        <v>110246760.338409</v>
      </c>
      <c r="L12" s="3">
        <v>36722625.0948676</v>
      </c>
      <c r="M12" s="3">
        <v>114222112.862506</v>
      </c>
      <c r="N12" s="3">
        <v>8690358.31326813</v>
      </c>
      <c r="O12" s="3">
        <v>4270548.75546563</v>
      </c>
      <c r="P12" s="3">
        <v>8295345.82977388</v>
      </c>
      <c r="Q12" s="3">
        <v>9156822.71525501</v>
      </c>
      <c r="R12" s="3">
        <v>22879469.5874664</v>
      </c>
      <c r="S12" s="3">
        <v>28476005.763069</v>
      </c>
      <c r="T12" s="3">
        <v>34459404.3048644</v>
      </c>
      <c r="U12" s="3">
        <v>29527227.3819247</v>
      </c>
      <c r="V12" s="3">
        <v>27383353.0867797</v>
      </c>
      <c r="W12" s="3">
        <v>24685364.3464179</v>
      </c>
      <c r="X12" s="3">
        <v>13940866.7921744</v>
      </c>
      <c r="Y12" s="3">
        <v>29680769.7412794</v>
      </c>
      <c r="Z12" s="3"/>
      <c r="AA12" s="3">
        <v>5.50530806942931E-09</v>
      </c>
      <c r="AB12" s="3">
        <v>1.29098448810062E-08</v>
      </c>
      <c r="AC12" s="3">
        <v>3.70089086260836E-09</v>
      </c>
      <c r="AD12" s="3">
        <v>1.16140896141772E-09</v>
      </c>
      <c r="AE12" s="3">
        <v>4.82827042076595E-09</v>
      </c>
      <c r="AF12" s="3">
        <v>5.51840054174996E-09</v>
      </c>
      <c r="AG12" s="3">
        <v>1.71042468250623E-08</v>
      </c>
      <c r="AH12" s="3">
        <v>4.11090922015014E-09</v>
      </c>
      <c r="AI12" s="3">
        <v>2.03158733250545E-09</v>
      </c>
      <c r="AJ12" s="3">
        <v>9.07056132017344E-09</v>
      </c>
      <c r="AK12" s="3">
        <v>2.72311687254558E-08</v>
      </c>
      <c r="AL12" s="3">
        <v>8.75487219540181E-09</v>
      </c>
      <c r="AM12" s="3">
        <v>1.15070053955455E-07</v>
      </c>
      <c r="AN12" s="3">
        <v>2.34161944345011E-07</v>
      </c>
      <c r="AO12" s="3">
        <v>1.20549525061484E-07</v>
      </c>
      <c r="AP12" s="3">
        <v>1.09208186190394E-07</v>
      </c>
      <c r="AQ12" s="3">
        <v>4.37073069450792E-08</v>
      </c>
      <c r="AR12" s="3">
        <v>3.51172846473053E-08</v>
      </c>
      <c r="AS12" s="3">
        <v>2.90196542909721E-08</v>
      </c>
      <c r="AT12" s="3">
        <v>3.38670470838775E-08</v>
      </c>
      <c r="AU12" s="3">
        <v>3.65185372598795E-08</v>
      </c>
      <c r="AV12" s="3">
        <v>4.05098335178153E-08</v>
      </c>
      <c r="AW12" s="3">
        <v>7.1731551194603E-08</v>
      </c>
      <c r="AX12" s="3">
        <v>3.36918485846821E-08</v>
      </c>
      <c r="AY12" s="3"/>
      <c r="AZ12" s="3">
        <v>7.2075879213982E-09</v>
      </c>
      <c r="BA12" s="3">
        <v>2.48451124149901E-08</v>
      </c>
      <c r="BB12" s="3">
        <v>4.69561948171274E-09</v>
      </c>
      <c r="BC12" s="3">
        <v>9.22258448472595E-10</v>
      </c>
      <c r="BD12" s="3">
        <v>4.26355165595194E-09</v>
      </c>
      <c r="BE12" s="3">
        <v>7.84411929188311E-09</v>
      </c>
      <c r="BF12" s="3">
        <v>2.28860965468703E-08</v>
      </c>
      <c r="BG12" s="3">
        <v>4.09814109373826E-09</v>
      </c>
      <c r="BH12" s="3">
        <v>4.14490393876247E-10</v>
      </c>
      <c r="BI12" s="3">
        <v>1.90113460562558E-08</v>
      </c>
      <c r="BJ12" s="3">
        <v>3.20165137029112E-08</v>
      </c>
      <c r="BK12" s="3">
        <v>1.81816297497381E-08</v>
      </c>
      <c r="BL12" s="3">
        <v>2.86217350239724E-07</v>
      </c>
      <c r="BM12" s="3">
        <v>3.49896381778813E-06</v>
      </c>
      <c r="BN12" s="3">
        <v>2.0463129926344E-07</v>
      </c>
      <c r="BO12" s="3">
        <v>1.50748544914659E-07</v>
      </c>
      <c r="BP12" s="3">
        <v>6.65811046552475E-08</v>
      </c>
      <c r="BQ12" s="3">
        <v>5.21149065378051E-08</v>
      </c>
      <c r="BR12" s="3">
        <v>5.18847232177596E-08</v>
      </c>
      <c r="BS12" s="3">
        <v>4.24282935255648E-08</v>
      </c>
      <c r="BT12" s="3">
        <v>4.58772609671322E-08</v>
      </c>
      <c r="BU12" s="3">
        <v>5.63914768046734E-08</v>
      </c>
      <c r="BV12" s="3">
        <v>8.87517510147246E-08</v>
      </c>
      <c r="BW12" s="3">
        <v>5.99360407013312E-08</v>
      </c>
      <c r="BX12" s="3"/>
      <c r="BY12" s="3">
        <v>2.01848723506882E-08</v>
      </c>
      <c r="BZ12" s="3">
        <v>8.49377215778287E-08</v>
      </c>
      <c r="CA12" s="3">
        <v>2.30268071029196E-08</v>
      </c>
      <c r="CB12" s="3">
        <v>8.2886681228299E-09</v>
      </c>
      <c r="CC12" s="3">
        <v>1.40249475652893E-08</v>
      </c>
      <c r="CD12" s="3">
        <v>2.65975119141516E-08</v>
      </c>
      <c r="CE12" s="3">
        <v>1.1181813257955E-07</v>
      </c>
      <c r="CF12" s="3">
        <v>1.71222793252842E-08</v>
      </c>
      <c r="CG12" s="3">
        <v>-1.43817817817231E-09</v>
      </c>
      <c r="CH12" s="3">
        <v>6.81325399651994E-08</v>
      </c>
      <c r="CI12" s="3">
        <v>2.09184699174561E-07</v>
      </c>
      <c r="CJ12" s="3">
        <v>5.02537107793104E-08</v>
      </c>
      <c r="CK12" s="3">
        <v>7.55346647863171E-07</v>
      </c>
      <c r="CL12" s="3">
        <v>1.6062828283774E-05</v>
      </c>
      <c r="CM12" s="3">
        <v>7.35193187654687E-07</v>
      </c>
      <c r="CN12" s="3">
        <v>4.76950182722354E-07</v>
      </c>
      <c r="CO12" s="3">
        <v>1.76558601794752E-07</v>
      </c>
      <c r="CP12" s="3">
        <v>1.53930959098441E-07</v>
      </c>
      <c r="CQ12" s="3">
        <v>1.27511760314704E-07</v>
      </c>
      <c r="CR12" s="3">
        <v>1.03743564067972E-07</v>
      </c>
      <c r="CS12" s="3">
        <v>1.3747945506255E-07</v>
      </c>
      <c r="CT12" s="3">
        <v>1.78924771759872E-07</v>
      </c>
      <c r="CU12" s="3">
        <v>3.19260409088675E-07</v>
      </c>
      <c r="CV12" s="3">
        <v>1.61032808814055E-07</v>
      </c>
      <c r="CW12" s="3"/>
      <c r="CX12" s="3">
        <v>-7.30018232990289E-09</v>
      </c>
      <c r="CY12" s="3">
        <v>-1.1075612096946E-09</v>
      </c>
      <c r="CZ12" s="3">
        <v>-4.90355180748299E-09</v>
      </c>
      <c r="DA12" s="3">
        <v>-0.694234638168595</v>
      </c>
      <c r="DB12" s="3">
        <v>-5.70377230660511E-09</v>
      </c>
      <c r="DC12" s="3">
        <v>-9.61933980413612E-09</v>
      </c>
      <c r="DD12" s="3">
        <v>-2.90703092112347E-08</v>
      </c>
      <c r="DE12" s="3">
        <v>-4.94145861395644E-09</v>
      </c>
      <c r="DF12" s="3">
        <v>1.72158938121746E-09</v>
      </c>
      <c r="DG12" s="3">
        <v>-9.85212917536986E-09</v>
      </c>
      <c r="DH12" s="3">
        <v>-4.50331443230901E-08</v>
      </c>
      <c r="DI12" s="3">
        <v>-1.32944112657963E-08</v>
      </c>
      <c r="DJ12" s="3">
        <v>-8.23499590119665E-07</v>
      </c>
      <c r="DK12" s="3">
        <v>-6.98897762138606E-05</v>
      </c>
      <c r="DL12" s="3">
        <v>-2.40099789036255E-07</v>
      </c>
      <c r="DM12" s="3">
        <v>-2.00227234399346E-07</v>
      </c>
      <c r="DN12" s="3">
        <v>-5.66807136996247E-08</v>
      </c>
      <c r="DO12" s="3">
        <v>-4.97038297478305E-08</v>
      </c>
      <c r="DP12" s="3">
        <v>-4.51246756966988E-08</v>
      </c>
      <c r="DQ12" s="3">
        <v>-2.65834288732545E-08</v>
      </c>
      <c r="DR12" s="3">
        <v>-4.16014004055338E-08</v>
      </c>
      <c r="DS12" s="3">
        <v>-5.80137721393222E-08</v>
      </c>
      <c r="DT12" s="3">
        <v>-8.93850932403525E-08</v>
      </c>
      <c r="DU12" s="3">
        <v>-6.2331583735083E-08</v>
      </c>
      <c r="DV12" s="3"/>
      <c r="DW12" s="3">
        <v>2.06552627623345E-10</v>
      </c>
      <c r="DX12" s="3">
        <v>1.0258129911793E-09</v>
      </c>
      <c r="DY12" s="3">
        <v>1.76481929880588E-10</v>
      </c>
      <c r="DZ12" s="3">
        <v>8.7238620244167E-11</v>
      </c>
      <c r="EA12" s="3">
        <v>1.01583201262706E-10</v>
      </c>
      <c r="EB12" s="3">
        <v>1.96999671576276E-10</v>
      </c>
      <c r="EC12" s="3">
        <v>5.94703047005661E-10</v>
      </c>
      <c r="ED12" s="3">
        <v>1.23968551343278E-10</v>
      </c>
      <c r="EE12" s="3">
        <v>7.91487168007889E-11</v>
      </c>
      <c r="EF12" s="3">
        <v>5.99615128787077E-10</v>
      </c>
      <c r="EG12" s="3">
        <v>9.12914080877271E-10</v>
      </c>
      <c r="EH12" s="3">
        <v>4.26928008862447E-10</v>
      </c>
      <c r="EI12" s="3">
        <v>2.25897093333594E-09</v>
      </c>
      <c r="EJ12" s="3">
        <v>4.36389584029151E-09</v>
      </c>
      <c r="EK12" s="3">
        <v>4.57352194322524E-09</v>
      </c>
      <c r="EL12" s="3">
        <v>2.65276875234952E-09</v>
      </c>
      <c r="EM12" s="3">
        <v>2.10429611500661E-09</v>
      </c>
      <c r="EN12" s="3">
        <v>1.61873340605462E-09</v>
      </c>
      <c r="EO12" s="3">
        <v>1.40919169104766E-09</v>
      </c>
      <c r="EP12" s="3">
        <v>1.87737694807E-09</v>
      </c>
      <c r="EQ12" s="3">
        <v>1.65688844904677E-09</v>
      </c>
      <c r="ER12" s="3">
        <v>1.69124155859505E-09</v>
      </c>
      <c r="ES12" s="3">
        <v>2.93863532670808E-09</v>
      </c>
      <c r="ET12" s="3">
        <v>1.30343598190243E-09</v>
      </c>
      <c r="EU12" s="3"/>
      <c r="EV12" s="3">
        <v>-0.116689682006836</v>
      </c>
      <c r="EW12" s="3">
        <v>-0.100717544555664</v>
      </c>
      <c r="EX12" s="3">
        <v>-0.134527842203776</v>
      </c>
      <c r="EY12" s="3">
        <v>-0.189768473307292</v>
      </c>
      <c r="EZ12" s="3">
        <v>-0.126036326090495</v>
      </c>
      <c r="FA12" s="3">
        <v>-0.133472442626953</v>
      </c>
      <c r="FB12" s="3">
        <v>-0.105168024698893</v>
      </c>
      <c r="FC12" s="3">
        <v>-0.135632832845052</v>
      </c>
      <c r="FD12" s="3">
        <v>-0.147891998291016</v>
      </c>
      <c r="FE12" s="3">
        <v>-0.106355667114258</v>
      </c>
      <c r="FF12" s="3">
        <v>-0.0792579650878906</v>
      </c>
      <c r="FG12" s="3">
        <v>-0.103816986083984</v>
      </c>
      <c r="FH12" s="3">
        <v>-0.0434271494547526</v>
      </c>
      <c r="FI12" s="3">
        <v>-0.10534413655599</v>
      </c>
      <c r="FJ12" s="3">
        <v>-0.0665582021077474</v>
      </c>
      <c r="FK12" s="3">
        <v>-0.0688343048095703</v>
      </c>
      <c r="FL12" s="3">
        <v>-0.0505224863688151</v>
      </c>
      <c r="FM12" s="3">
        <v>-0.0625228881835938</v>
      </c>
      <c r="FN12" s="3">
        <v>-0.084100087483724</v>
      </c>
      <c r="FO12" s="3">
        <v>-0.0680370330810547</v>
      </c>
      <c r="FP12" s="3">
        <v>-0.0654691060384115</v>
      </c>
      <c r="FQ12" s="3">
        <v>-0.0596090952555339</v>
      </c>
      <c r="FR12" s="3">
        <v>-0.0899308522542318</v>
      </c>
      <c r="FS12" s="3">
        <v>-0.0817890167236328</v>
      </c>
      <c r="FU12" s="5">
        <v>54.1</v>
      </c>
      <c r="FV12" s="5">
        <v>37.51</v>
      </c>
      <c r="FW12" s="5">
        <v>40.02</v>
      </c>
      <c r="FX12" s="5">
        <v>50.42</v>
      </c>
      <c r="FY12" s="5">
        <v>33.68</v>
      </c>
      <c r="FZ12" s="5">
        <v>38.06</v>
      </c>
      <c r="GA12" s="5">
        <v>41.4</v>
      </c>
      <c r="GC12" s="6">
        <v>0.09</v>
      </c>
      <c r="GD12" s="6">
        <v>534</v>
      </c>
      <c r="GE12" s="6">
        <v>9.27</v>
      </c>
      <c r="GF12" s="6">
        <v>88.5</v>
      </c>
      <c r="GG12" s="6">
        <v>10.4</v>
      </c>
      <c r="GH12" s="6">
        <v>1.12</v>
      </c>
      <c r="GI12" s="6">
        <v>0.571</v>
      </c>
      <c r="GJ12" s="6">
        <v>630</v>
      </c>
    </row>
    <row r="13" spans="1:192" ht="12.75">
      <c r="A13" s="3"/>
      <c r="B13" s="3">
        <v>1323677.85807492</v>
      </c>
      <c r="C13" s="3">
        <v>1650547.79144264</v>
      </c>
      <c r="D13" s="3">
        <v>974690.74574079</v>
      </c>
      <c r="E13" s="3">
        <v>791153.59186093</v>
      </c>
      <c r="F13" s="3">
        <v>1292573.47364791</v>
      </c>
      <c r="G13" s="3">
        <v>603441.982750716</v>
      </c>
      <c r="H13" s="3">
        <v>966038.89291661</v>
      </c>
      <c r="I13" s="3">
        <v>874125.784659085</v>
      </c>
      <c r="J13" s="3">
        <v>1243332.02652057</v>
      </c>
      <c r="K13" s="3">
        <v>2247238.56342219</v>
      </c>
      <c r="L13" s="3">
        <v>1955204.05476857</v>
      </c>
      <c r="M13" s="3">
        <v>1205992.80697689</v>
      </c>
      <c r="N13" s="3">
        <v>365222.810770735</v>
      </c>
      <c r="O13" s="3">
        <v>290077.26991986</v>
      </c>
      <c r="P13" s="3">
        <v>827675.480183353</v>
      </c>
      <c r="Q13" s="3">
        <v>741753.850892755</v>
      </c>
      <c r="R13" s="3">
        <v>1009249.86254739</v>
      </c>
      <c r="S13" s="3">
        <v>1975465.07937448</v>
      </c>
      <c r="T13" s="3">
        <v>2405209.05651771</v>
      </c>
      <c r="U13" s="3">
        <v>2738678.33758255</v>
      </c>
      <c r="V13" s="3">
        <v>2839741.54866301</v>
      </c>
      <c r="W13" s="3">
        <v>919005.566261812</v>
      </c>
      <c r="X13" s="3">
        <v>502797.079157436</v>
      </c>
      <c r="Y13" s="3">
        <v>120904.472004521</v>
      </c>
      <c r="Z13" s="3"/>
      <c r="AA13" s="3">
        <v>7.55470822375424E-07</v>
      </c>
      <c r="AB13" s="3">
        <v>6.05859463860759E-07</v>
      </c>
      <c r="AC13" s="3">
        <v>1.02596644563397E-06</v>
      </c>
      <c r="AD13" s="3">
        <v>1.26397707131409E-06</v>
      </c>
      <c r="AE13" s="3">
        <v>7.73650411668899E-07</v>
      </c>
      <c r="AF13" s="3">
        <v>1.65716013897744E-06</v>
      </c>
      <c r="AG13" s="3">
        <v>1.03515501014753E-06</v>
      </c>
      <c r="AH13" s="3">
        <v>1.14400011708842E-06</v>
      </c>
      <c r="AI13" s="3">
        <v>8.04290389590039E-07</v>
      </c>
      <c r="AJ13" s="3">
        <v>4.44990583677577E-07</v>
      </c>
      <c r="AK13" s="3">
        <v>5.1145556780178E-07</v>
      </c>
      <c r="AL13" s="3">
        <v>8.29192341956616E-07</v>
      </c>
      <c r="AM13" s="3">
        <v>2.73805460806154E-06</v>
      </c>
      <c r="AN13" s="3">
        <v>3.44735732060727E-06</v>
      </c>
      <c r="AO13" s="3">
        <v>1.20820300219414E-06</v>
      </c>
      <c r="AP13" s="3">
        <v>1.34815612860847E-06</v>
      </c>
      <c r="AQ13" s="3">
        <v>9.90834913245327E-07</v>
      </c>
      <c r="AR13" s="3">
        <v>5.06209909980614E-07</v>
      </c>
      <c r="AS13" s="3">
        <v>4.15764275163595E-07</v>
      </c>
      <c r="AT13" s="3">
        <v>3.65139631871739E-07</v>
      </c>
      <c r="AU13" s="3">
        <v>3.52144722631823E-07</v>
      </c>
      <c r="AV13" s="3">
        <v>1.08813269115185E-06</v>
      </c>
      <c r="AW13" s="3">
        <v>1.98887392439859E-06</v>
      </c>
      <c r="AX13" s="3">
        <v>8.27099265577707E-06</v>
      </c>
      <c r="AY13" s="3"/>
      <c r="AZ13" s="3">
        <v>1.92073423215364E-07</v>
      </c>
      <c r="BA13" s="3">
        <v>2.12039959544995E-07</v>
      </c>
      <c r="BB13" s="3">
        <v>5.05048600206616E-07</v>
      </c>
      <c r="BC13" s="3">
        <v>7.30966463399854E-07</v>
      </c>
      <c r="BD13" s="3">
        <v>1.02835173874679E-06</v>
      </c>
      <c r="BE13" s="3">
        <v>9.4278288068057E-07</v>
      </c>
      <c r="BF13" s="3">
        <v>4.32107750776144E-07</v>
      </c>
      <c r="BG13" s="3">
        <v>7.69888969324162E-07</v>
      </c>
      <c r="BH13" s="3">
        <v>5.18745950808665E-07</v>
      </c>
      <c r="BI13" s="3">
        <v>1.61961517621649E-07</v>
      </c>
      <c r="BJ13" s="3">
        <v>8.98195443964412E-08</v>
      </c>
      <c r="BK13" s="3">
        <v>3.90376836641529E-07</v>
      </c>
      <c r="BL13" s="3">
        <v>1.8498801044989E-05</v>
      </c>
      <c r="BM13" s="3">
        <v>3.11246785827371E-05</v>
      </c>
      <c r="BN13" s="3">
        <v>7.58879506825571E-07</v>
      </c>
      <c r="BO13" s="3">
        <v>3.87259373023308E-07</v>
      </c>
      <c r="BP13" s="3">
        <v>2.36435945092411E-07</v>
      </c>
      <c r="BQ13" s="3">
        <v>2.16598751632466E-07</v>
      </c>
      <c r="BR13" s="3">
        <v>8.50670580381704E-08</v>
      </c>
      <c r="BS13" s="3">
        <v>7.37903068547143E-08</v>
      </c>
      <c r="BT13" s="3">
        <v>1.44104819785727E-07</v>
      </c>
      <c r="BU13" s="3">
        <v>4.80336985804412E-06</v>
      </c>
      <c r="BV13" s="3">
        <v>1.15430001833931E-05</v>
      </c>
      <c r="BW13" s="3">
        <v>0.000212033337484989</v>
      </c>
      <c r="BX13" s="3"/>
      <c r="BY13" s="3">
        <v>1.50646362200156E-06</v>
      </c>
      <c r="BZ13" s="3">
        <v>8.26678433141648E-07</v>
      </c>
      <c r="CA13" s="3">
        <v>1.89567555067771E-06</v>
      </c>
      <c r="CB13" s="3">
        <v>2.18314688566509E-06</v>
      </c>
      <c r="CC13" s="3">
        <v>4.45180787279806E-06</v>
      </c>
      <c r="CD13" s="3">
        <v>2.86040721481357E-06</v>
      </c>
      <c r="CE13" s="3">
        <v>1.37075909312843E-06</v>
      </c>
      <c r="CF13" s="3">
        <v>2.2643134603682E-06</v>
      </c>
      <c r="CG13" s="3">
        <v>1.34706902486104E-06</v>
      </c>
      <c r="CH13" s="3">
        <v>5.88962751184243E-07</v>
      </c>
      <c r="CI13" s="3">
        <v>1.13881904425379E-06</v>
      </c>
      <c r="CJ13" s="3">
        <v>1.54256611760337E-06</v>
      </c>
      <c r="CK13" s="3">
        <v>2.64780284333653E-05</v>
      </c>
      <c r="CL13" s="3">
        <v>0.000106384705728198</v>
      </c>
      <c r="CM13" s="3">
        <v>2.52676385398445E-06</v>
      </c>
      <c r="CN13" s="3">
        <v>2.38426089972703E-06</v>
      </c>
      <c r="CO13" s="3">
        <v>1.0984648141343E-06</v>
      </c>
      <c r="CP13" s="3">
        <v>7.29134369703434E-07</v>
      </c>
      <c r="CQ13" s="3">
        <v>6.14942313219382E-07</v>
      </c>
      <c r="CR13" s="3">
        <v>7.61446175501987E-07</v>
      </c>
      <c r="CS13" s="3">
        <v>6.49890752630454E-07</v>
      </c>
      <c r="CT13" s="3">
        <v>1.16192443235235E-05</v>
      </c>
      <c r="CU13" s="3">
        <v>2.45966171345488E-05</v>
      </c>
      <c r="CV13" s="3">
        <v>0.000660363917866028</v>
      </c>
      <c r="CW13" s="3"/>
      <c r="CX13" s="3">
        <v>-3.12524926072831E-07</v>
      </c>
      <c r="CY13" s="3">
        <v>-3.27415803023586E-07</v>
      </c>
      <c r="CZ13" s="3">
        <v>-8.16315276995737E-07</v>
      </c>
      <c r="DA13" s="3">
        <v>-1.10050810231188E-06</v>
      </c>
      <c r="DB13" s="3">
        <v>-1.84357858387016E-06</v>
      </c>
      <c r="DC13" s="3">
        <v>-1.39971465777631E-06</v>
      </c>
      <c r="DD13" s="3">
        <v>-6.48145780015539E-07</v>
      </c>
      <c r="DE13" s="3">
        <v>-1.14828353373148E-06</v>
      </c>
      <c r="DF13" s="3">
        <v>-7.90594067979788E-07</v>
      </c>
      <c r="DG13" s="3">
        <v>-2.47352906193025E-07</v>
      </c>
      <c r="DH13" s="3">
        <v>-1.35578739048742E-07</v>
      </c>
      <c r="DI13" s="3">
        <v>-6.31339353118316E-07</v>
      </c>
      <c r="DJ13" s="3">
        <v>-4.30082310227243E-05</v>
      </c>
      <c r="DK13" s="3">
        <v>-0.00014894488615771</v>
      </c>
      <c r="DL13" s="3">
        <v>-1.2490653000697E-06</v>
      </c>
      <c r="DM13" s="3">
        <v>-6.20876142122599E-07</v>
      </c>
      <c r="DN13" s="3">
        <v>-3.88866792206155E-07</v>
      </c>
      <c r="DO13" s="3">
        <v>-3.3366903014497E-07</v>
      </c>
      <c r="DP13" s="3">
        <v>-1.34834084337042E-07</v>
      </c>
      <c r="DQ13" s="3">
        <v>-1.11879449933669E-07</v>
      </c>
      <c r="DR13" s="3">
        <v>-2.12804733989058E-07</v>
      </c>
      <c r="DS13" s="3">
        <v>-8.03273102124518E-06</v>
      </c>
      <c r="DT13" s="3">
        <v>-2.16060288395508E-05</v>
      </c>
      <c r="DU13" s="3">
        <v>-0.00505847974058875</v>
      </c>
      <c r="DV13" s="3"/>
      <c r="DW13" s="3">
        <v>4.13604965397846E-09</v>
      </c>
      <c r="DX13" s="3">
        <v>4.22119067709951E-09</v>
      </c>
      <c r="DY13" s="3">
        <v>5.76517082716619E-09</v>
      </c>
      <c r="DZ13" s="3">
        <v>8.26957892095847E-09</v>
      </c>
      <c r="EA13" s="3">
        <v>6.39154350165003E-09</v>
      </c>
      <c r="EB13" s="3">
        <v>1.28032511555698E-08</v>
      </c>
      <c r="EC13" s="3">
        <v>6.13590325476147E-09</v>
      </c>
      <c r="ED13" s="3">
        <v>9.1850360480446E-09</v>
      </c>
      <c r="EE13" s="3">
        <v>5.81002039602E-09</v>
      </c>
      <c r="EF13" s="3">
        <v>3.0781600520909E-09</v>
      </c>
      <c r="EG13" s="3">
        <v>3.74441009173395E-09</v>
      </c>
      <c r="EH13" s="3">
        <v>5.66112963125143E-09</v>
      </c>
      <c r="EI13" s="3">
        <v>5.22895161630052E-08</v>
      </c>
      <c r="EJ13" s="3">
        <v>3.433144734252E-08</v>
      </c>
      <c r="EK13" s="3">
        <v>6.66117769150144E-09</v>
      </c>
      <c r="EL13" s="3">
        <v>7.51198599226818E-09</v>
      </c>
      <c r="EM13" s="3">
        <v>5.67836259721808E-09</v>
      </c>
      <c r="EN13" s="3">
        <v>3.76804321423005E-09</v>
      </c>
      <c r="EO13" s="3">
        <v>3.26206402932437E-09</v>
      </c>
      <c r="EP13" s="3">
        <v>3.88897858276346E-09</v>
      </c>
      <c r="EQ13" s="3">
        <v>3.20830934930156E-09</v>
      </c>
      <c r="ER13" s="3">
        <v>1.78097980818929E-08</v>
      </c>
      <c r="ES13" s="3">
        <v>2.70215573073188E-08</v>
      </c>
      <c r="ET13" s="3">
        <v>5.03634799769853E-08</v>
      </c>
      <c r="EU13" s="3"/>
      <c r="EV13" s="3">
        <v>-0.108879725138346</v>
      </c>
      <c r="EW13" s="3">
        <v>-0.0992825826009115</v>
      </c>
      <c r="EX13" s="3">
        <v>-0.126501719156901</v>
      </c>
      <c r="EY13" s="3">
        <v>-0.131842295328776</v>
      </c>
      <c r="EZ13" s="3">
        <v>-0.142309824625651</v>
      </c>
      <c r="FA13" s="3">
        <v>-0.151175181070964</v>
      </c>
      <c r="FB13" s="3">
        <v>-0.151671091715495</v>
      </c>
      <c r="FC13" s="3">
        <v>-0.151602427164714</v>
      </c>
      <c r="FD13" s="3">
        <v>-0.153711318969727</v>
      </c>
      <c r="FE13" s="3">
        <v>-0.154881159464518</v>
      </c>
      <c r="FF13" s="3">
        <v>-0.155752182006836</v>
      </c>
      <c r="FG13" s="3">
        <v>-0.164072672526042</v>
      </c>
      <c r="FH13" s="3">
        <v>-0.124961853027344</v>
      </c>
      <c r="FI13" s="3">
        <v>-0.148234049479167</v>
      </c>
      <c r="FJ13" s="3">
        <v>-0.124640782674154</v>
      </c>
      <c r="FK13" s="3">
        <v>-0.108535130818685</v>
      </c>
      <c r="FL13" s="3">
        <v>-0.117159525553385</v>
      </c>
      <c r="FM13" s="3">
        <v>-0.117901484171549</v>
      </c>
      <c r="FN13" s="3">
        <v>-0.133755366007487</v>
      </c>
      <c r="FO13" s="3">
        <v>-0.129379908243815</v>
      </c>
      <c r="FP13" s="3">
        <v>-0.124589284261068</v>
      </c>
      <c r="FQ13" s="3">
        <v>-0.128477096557617</v>
      </c>
      <c r="FR13" s="3">
        <v>-0.152422587076823</v>
      </c>
      <c r="FS13" s="3">
        <v>-0.164977391560872</v>
      </c>
      <c r="FU13" s="5">
        <v>64.49</v>
      </c>
      <c r="FV13" s="5">
        <v>40.85</v>
      </c>
      <c r="FW13" s="5">
        <v>51.86</v>
      </c>
      <c r="FX13" s="5">
        <v>60.71</v>
      </c>
      <c r="FY13" s="5">
        <v>63.01</v>
      </c>
      <c r="FZ13" s="5">
        <v>47.17</v>
      </c>
      <c r="GA13" s="5">
        <v>48.97</v>
      </c>
      <c r="GC13" s="6">
        <v>0.09</v>
      </c>
      <c r="GD13" s="6">
        <v>51</v>
      </c>
      <c r="GE13" s="6">
        <v>3.47</v>
      </c>
      <c r="GF13" s="6">
        <v>77.9</v>
      </c>
      <c r="GG13" s="6">
        <v>17.1</v>
      </c>
      <c r="GH13" s="6">
        <v>4.93</v>
      </c>
      <c r="GI13" s="6">
        <v>0.509</v>
      </c>
      <c r="GJ13" s="6">
        <v>3330</v>
      </c>
    </row>
    <row r="14" spans="1:192" ht="12.75">
      <c r="A14" s="3"/>
      <c r="B14" s="3">
        <v>39487347.1963556</v>
      </c>
      <c r="C14" s="3">
        <v>106530628.788605</v>
      </c>
      <c r="D14" s="3">
        <v>61373476.7825609</v>
      </c>
      <c r="E14" s="3">
        <v>24503950.8223822</v>
      </c>
      <c r="F14" s="3">
        <v>25032683.5229763</v>
      </c>
      <c r="G14" s="3">
        <v>7023775.1351643</v>
      </c>
      <c r="H14" s="3">
        <v>42559733.768462</v>
      </c>
      <c r="I14" s="3">
        <v>26313221.3887741</v>
      </c>
      <c r="J14" s="3">
        <v>73973470.4494924</v>
      </c>
      <c r="K14" s="3">
        <v>34480812.2835119</v>
      </c>
      <c r="L14" s="3">
        <v>62416888.4341441</v>
      </c>
      <c r="M14" s="3">
        <v>59062285.0010881</v>
      </c>
      <c r="N14" s="3">
        <v>14237937.1767841</v>
      </c>
      <c r="O14" s="3">
        <v>6258698.82661673</v>
      </c>
      <c r="P14" s="3">
        <v>4952698.08903269</v>
      </c>
      <c r="Q14" s="3">
        <v>1359272.14199983</v>
      </c>
      <c r="R14" s="3">
        <v>1611907.76223919</v>
      </c>
      <c r="S14" s="3">
        <v>1500298.83924389</v>
      </c>
      <c r="T14" s="3">
        <v>11712272.4184314</v>
      </c>
      <c r="U14" s="3">
        <v>3283763.44744718</v>
      </c>
      <c r="V14" s="3">
        <v>5335807.86429623</v>
      </c>
      <c r="W14" s="3">
        <v>6566574.80661962</v>
      </c>
      <c r="X14" s="3">
        <v>2064654.82260069</v>
      </c>
      <c r="Y14" s="3">
        <v>2957551.51361924</v>
      </c>
      <c r="Z14" s="3"/>
      <c r="AA14" s="3">
        <v>2.53245677666666E-08</v>
      </c>
      <c r="AB14" s="3">
        <v>9.38697172232367E-09</v>
      </c>
      <c r="AC14" s="3">
        <v>1.62936834024066E-08</v>
      </c>
      <c r="AD14" s="3">
        <v>4.08097456303491E-08</v>
      </c>
      <c r="AE14" s="3">
        <v>3.99477746395886E-08</v>
      </c>
      <c r="AF14" s="3">
        <v>1.42373578418468E-07</v>
      </c>
      <c r="AG14" s="3">
        <v>2.34963875817529E-08</v>
      </c>
      <c r="AH14" s="3">
        <v>3.80037086765297E-08</v>
      </c>
      <c r="AI14" s="3">
        <v>1.35183599461212E-08</v>
      </c>
      <c r="AJ14" s="3">
        <v>2.90016369619628E-08</v>
      </c>
      <c r="AK14" s="3">
        <v>1.60213048917858E-08</v>
      </c>
      <c r="AL14" s="3">
        <v>1.69312785643423E-08</v>
      </c>
      <c r="AM14" s="3">
        <v>7.02348934107229E-08</v>
      </c>
      <c r="AN14" s="3">
        <v>1.59777619550447E-07</v>
      </c>
      <c r="AO14" s="3">
        <v>2.0191014716088E-07</v>
      </c>
      <c r="AP14" s="3">
        <v>7.35687850211325E-07</v>
      </c>
      <c r="AQ14" s="3">
        <v>6.20382892511692E-07</v>
      </c>
      <c r="AR14" s="3">
        <v>6.66533875680375E-07</v>
      </c>
      <c r="AS14" s="3">
        <v>8.53805277297269E-08</v>
      </c>
      <c r="AT14" s="3">
        <v>3.04528634904383E-07</v>
      </c>
      <c r="AU14" s="3">
        <v>1.87413045115689E-07</v>
      </c>
      <c r="AV14" s="3">
        <v>1.52286394269341E-07</v>
      </c>
      <c r="AW14" s="3">
        <v>4.84342462020056E-07</v>
      </c>
      <c r="AX14" s="3">
        <v>3.38117525728664E-07</v>
      </c>
      <c r="AY14" s="3"/>
      <c r="AZ14" s="3">
        <v>6.80470568210583E-08</v>
      </c>
      <c r="BA14" s="3">
        <v>2.18249441049926E-08</v>
      </c>
      <c r="BB14" s="3">
        <v>2.05314706480071E-08</v>
      </c>
      <c r="BC14" s="3">
        <v>5.4972564601383E-08</v>
      </c>
      <c r="BD14" s="3">
        <v>6.59735862794169E-08</v>
      </c>
      <c r="BE14" s="3">
        <v>9.03920296081139E-08</v>
      </c>
      <c r="BF14" s="3">
        <v>4.29179040903329E-08</v>
      </c>
      <c r="BG14" s="3">
        <v>1.29426101709123E-07</v>
      </c>
      <c r="BH14" s="3">
        <v>2.66543397671381E-08</v>
      </c>
      <c r="BI14" s="3">
        <v>3.40301304659939E-08</v>
      </c>
      <c r="BJ14" s="3">
        <v>4.48902234393296E-08</v>
      </c>
      <c r="BK14" s="3">
        <v>1.67956125630651E-08</v>
      </c>
      <c r="BL14" s="3">
        <v>2.01047752686456E-07</v>
      </c>
      <c r="BM14" s="3">
        <v>2.30095994422167E-07</v>
      </c>
      <c r="BN14" s="3">
        <v>2.52384552572999E-07</v>
      </c>
      <c r="BO14" s="3">
        <v>2.80612457375945E-06</v>
      </c>
      <c r="BP14" s="3">
        <v>1.38122559266167E-06</v>
      </c>
      <c r="BQ14" s="3">
        <v>2.03351235641088E-06</v>
      </c>
      <c r="BR14" s="3">
        <v>1.28766197169946E-07</v>
      </c>
      <c r="BS14" s="3">
        <v>1.30644163321653E-06</v>
      </c>
      <c r="BT14" s="3">
        <v>6.04708866465504E-07</v>
      </c>
      <c r="BU14" s="3">
        <v>1.87624685844284E-07</v>
      </c>
      <c r="BV14" s="3">
        <v>1.77028556993884E-06</v>
      </c>
      <c r="BW14" s="3">
        <v>6.79327748951249E-07</v>
      </c>
      <c r="BX14" s="3"/>
      <c r="BY14" s="3">
        <v>1.46597636881803E-07</v>
      </c>
      <c r="BZ14" s="3">
        <v>5.50077338713404E-08</v>
      </c>
      <c r="CA14" s="3">
        <v>5.59395420964624E-08</v>
      </c>
      <c r="CB14" s="3">
        <v>1.17805158502519E-07</v>
      </c>
      <c r="CC14" s="3">
        <v>1.66103293232488E-07</v>
      </c>
      <c r="CD14" s="3">
        <v>3.36517107401364E-07</v>
      </c>
      <c r="CE14" s="3">
        <v>1.05293539434456E-07</v>
      </c>
      <c r="CF14" s="3">
        <v>2.53657056741766E-07</v>
      </c>
      <c r="CG14" s="3">
        <v>7.07619064143826E-08</v>
      </c>
      <c r="CH14" s="3">
        <v>1.37894786100181E-07</v>
      </c>
      <c r="CI14" s="3">
        <v>9.98252540289575E-08</v>
      </c>
      <c r="CJ14" s="3">
        <v>6.68475928961628E-08</v>
      </c>
      <c r="CK14" s="3">
        <v>3.94533200101395E-07</v>
      </c>
      <c r="CL14" s="3">
        <v>6.66006187856061E-07</v>
      </c>
      <c r="CM14" s="3">
        <v>6.77251117876045E-07</v>
      </c>
      <c r="CN14" s="3">
        <v>4.6833018072455E-06</v>
      </c>
      <c r="CO14" s="3">
        <v>2.60103260571564E-06</v>
      </c>
      <c r="CP14" s="3">
        <v>4.41841588407597E-06</v>
      </c>
      <c r="CQ14" s="3">
        <v>4.57373487251095E-07</v>
      </c>
      <c r="CR14" s="3">
        <v>2.77270264296918E-06</v>
      </c>
      <c r="CS14" s="3">
        <v>1.76709586431379E-06</v>
      </c>
      <c r="CT14" s="3">
        <v>5.81244786478047E-07</v>
      </c>
      <c r="CU14" s="3">
        <v>2.32332861897229E-06</v>
      </c>
      <c r="CV14" s="3">
        <v>1.53597632401101E-06</v>
      </c>
      <c r="CW14" s="3"/>
      <c r="CX14" s="3">
        <v>-8.53899952194063E-08</v>
      </c>
      <c r="CY14" s="3">
        <v>-1.36838574306589E-08</v>
      </c>
      <c r="CZ14" s="3">
        <v>-2.95435755040263E-08</v>
      </c>
      <c r="DA14" s="3">
        <v>-8.03180844656398E-08</v>
      </c>
      <c r="DB14" s="3">
        <v>-8.68117473156586E-08</v>
      </c>
      <c r="DC14" s="3">
        <v>-1.28316271741153E-07</v>
      </c>
      <c r="DD14" s="3">
        <v>-5.19836583843284E-08</v>
      </c>
      <c r="DE14" s="3">
        <v>-1.30641139339866E-07</v>
      </c>
      <c r="DF14" s="3">
        <v>-3.44768765993853E-08</v>
      </c>
      <c r="DG14" s="3">
        <v>-4.7233305983817E-08</v>
      </c>
      <c r="DH14" s="3">
        <v>-4.28986549416007E-08</v>
      </c>
      <c r="DI14" s="3">
        <v>-2.28389654030983E-08</v>
      </c>
      <c r="DJ14" s="3">
        <v>-2.48821922186156E-07</v>
      </c>
      <c r="DK14" s="3">
        <v>-3.23615931771448E-07</v>
      </c>
      <c r="DL14" s="3">
        <v>-3.50049901761912E-07</v>
      </c>
      <c r="DM14" s="3">
        <v>-4.79973352240421E-06</v>
      </c>
      <c r="DN14" s="3">
        <v>-1.60497105646749E-06</v>
      </c>
      <c r="DO14" s="3">
        <v>-4.88549611175662E-06</v>
      </c>
      <c r="DP14" s="3">
        <v>-1.71867954591711E-07</v>
      </c>
      <c r="DQ14" s="3">
        <v>-2.45313362828156E-06</v>
      </c>
      <c r="DR14" s="3">
        <v>-4.0681493164653E-07</v>
      </c>
      <c r="DS14" s="3">
        <v>-2.59279484691406E-07</v>
      </c>
      <c r="DT14" s="3">
        <v>-2.50416079102536E-06</v>
      </c>
      <c r="DU14" s="3">
        <v>-8.86031587230496E-07</v>
      </c>
      <c r="DV14" s="3"/>
      <c r="DW14" s="3">
        <v>7.86115725471691E-10</v>
      </c>
      <c r="DX14" s="3">
        <v>5.01966947812046E-10</v>
      </c>
      <c r="DY14" s="3">
        <v>3.12679111958702E-10</v>
      </c>
      <c r="DZ14" s="3">
        <v>5.84384485206784E-10</v>
      </c>
      <c r="EA14" s="3">
        <v>7.68483916371816E-10</v>
      </c>
      <c r="EB14" s="3">
        <v>2.45544469507645E-09</v>
      </c>
      <c r="EC14" s="3">
        <v>7.30717718357343E-10</v>
      </c>
      <c r="ED14" s="3">
        <v>1.63400909281009E-09</v>
      </c>
      <c r="EE14" s="3">
        <v>3.63461663476199E-10</v>
      </c>
      <c r="EF14" s="3">
        <v>6.39984129497455E-10</v>
      </c>
      <c r="EG14" s="3">
        <v>7.17226110851901E-10</v>
      </c>
      <c r="EH14" s="3">
        <v>3.74997759961285E-10</v>
      </c>
      <c r="EI14" s="3">
        <v>2.1236425746125E-09</v>
      </c>
      <c r="EJ14" s="3">
        <v>3.97891396296184E-09</v>
      </c>
      <c r="EK14" s="3">
        <v>3.94491481976283E-09</v>
      </c>
      <c r="EL14" s="3">
        <v>1.98321129058109E-08</v>
      </c>
      <c r="EM14" s="3">
        <v>1.42857735247491E-08</v>
      </c>
      <c r="EN14" s="3">
        <v>1.18145068664113E-08</v>
      </c>
      <c r="EO14" s="3">
        <v>2.5152710959866E-09</v>
      </c>
      <c r="EP14" s="3">
        <v>1.02752942992048E-08</v>
      </c>
      <c r="EQ14" s="3">
        <v>1.08618661982983E-08</v>
      </c>
      <c r="ER14" s="3">
        <v>3.28007447532349E-09</v>
      </c>
      <c r="ES14" s="3">
        <v>1.32328216597785E-08</v>
      </c>
      <c r="ET14" s="3">
        <v>7.12117448061288E-09</v>
      </c>
      <c r="EU14" s="3"/>
      <c r="EV14" s="3">
        <v>-0.0508906046549479</v>
      </c>
      <c r="EW14" s="3">
        <v>-0.0919354756673177</v>
      </c>
      <c r="EX14" s="3">
        <v>-0.0792617797851563</v>
      </c>
      <c r="EY14" s="3">
        <v>-0.0333817799886068</v>
      </c>
      <c r="EZ14" s="3">
        <v>-0.0780080159505208</v>
      </c>
      <c r="FA14" s="3">
        <v>-0.0734272003173828</v>
      </c>
      <c r="FB14" s="3">
        <v>-0.0441411336263021</v>
      </c>
      <c r="FC14" s="3">
        <v>-0.0542831420898438</v>
      </c>
      <c r="FD14" s="3">
        <v>-0.0478248596191406</v>
      </c>
      <c r="FE14" s="3">
        <v>-0.0275535583496094</v>
      </c>
      <c r="FF14" s="3">
        <v>-0.0384445190429688</v>
      </c>
      <c r="FG14" s="3">
        <v>-0.0467809041341146</v>
      </c>
      <c r="FH14" s="3">
        <v>-0.0525671641031901</v>
      </c>
      <c r="FI14" s="3">
        <v>-0.0605570475260417</v>
      </c>
      <c r="FJ14" s="3">
        <v>-0.10643196105957</v>
      </c>
      <c r="FK14" s="3">
        <v>-0.0960769653320313</v>
      </c>
      <c r="FL14" s="3">
        <v>-0.112541198730469</v>
      </c>
      <c r="FM14" s="3">
        <v>-0.126235961914063</v>
      </c>
      <c r="FN14" s="3">
        <v>-0.0991458892822266</v>
      </c>
      <c r="FO14" s="3">
        <v>-0.102539698282878</v>
      </c>
      <c r="FP14" s="3">
        <v>-0.081261952718099</v>
      </c>
      <c r="FQ14" s="3">
        <v>-0.0987230936686198</v>
      </c>
      <c r="FR14" s="3">
        <v>-0.083404541015625</v>
      </c>
      <c r="FS14" s="3">
        <v>-0.0913365681966146</v>
      </c>
      <c r="FU14" s="5">
        <v>50.32</v>
      </c>
      <c r="FV14" s="5">
        <v>42.53</v>
      </c>
      <c r="FW14" s="5">
        <v>43.4</v>
      </c>
      <c r="FX14" s="5">
        <v>50.42</v>
      </c>
      <c r="FY14" s="5">
        <v>54.21</v>
      </c>
      <c r="FZ14" s="5">
        <v>48.47</v>
      </c>
      <c r="GA14" s="5">
        <v>48.97</v>
      </c>
      <c r="GC14" s="7">
        <v>1.92</v>
      </c>
      <c r="GD14" s="7">
        <v>2625</v>
      </c>
      <c r="GE14" s="7">
        <v>2.1</v>
      </c>
      <c r="GF14" s="7">
        <v>49.8</v>
      </c>
      <c r="GG14" s="7">
        <v>34</v>
      </c>
      <c r="GH14" s="7">
        <v>16.2</v>
      </c>
      <c r="GI14" s="7">
        <v>0.553</v>
      </c>
      <c r="GJ14" s="7">
        <v>153</v>
      </c>
    </row>
    <row r="15" spans="1:192" ht="12.75">
      <c r="A15" s="3"/>
      <c r="B15" s="3">
        <v>145371140.804743</v>
      </c>
      <c r="C15" s="3">
        <v>63334180.3353563</v>
      </c>
      <c r="D15" s="3">
        <v>202852815.476655</v>
      </c>
      <c r="E15" s="3">
        <v>384994997.275542</v>
      </c>
      <c r="F15" s="3">
        <v>20659243.6731281</v>
      </c>
      <c r="G15" s="3">
        <v>121526264.184364</v>
      </c>
      <c r="H15" s="3">
        <v>6473161416.35755</v>
      </c>
      <c r="I15" s="3">
        <v>207555639.012571</v>
      </c>
      <c r="J15" s="3">
        <v>115975086.691893</v>
      </c>
      <c r="K15" s="3">
        <v>324167122.889835</v>
      </c>
      <c r="L15" s="3">
        <v>166226515.28729</v>
      </c>
      <c r="M15" s="3">
        <v>1206242954.4798</v>
      </c>
      <c r="N15" s="3">
        <v>20927122.6764474</v>
      </c>
      <c r="O15" s="3">
        <v>112124055.792298</v>
      </c>
      <c r="P15" s="3">
        <v>-2523548650.91901</v>
      </c>
      <c r="Q15" s="3">
        <v>2229379331.30426</v>
      </c>
      <c r="R15" s="3">
        <v>1680300933.6118</v>
      </c>
      <c r="S15" s="3">
        <v>2502624430.157</v>
      </c>
      <c r="T15" s="3">
        <v>368265363.741514</v>
      </c>
      <c r="U15" s="3">
        <v>1059850013.63335</v>
      </c>
      <c r="V15" s="3">
        <v>372158973.718299</v>
      </c>
      <c r="W15" s="3">
        <v>1180658693.78213</v>
      </c>
      <c r="X15" s="3">
        <v>437732454.589233</v>
      </c>
      <c r="Y15" s="3">
        <v>-3378290738.54231</v>
      </c>
      <c r="Z15" s="3"/>
      <c r="AA15" s="3">
        <v>6.87894443466716E-09</v>
      </c>
      <c r="AB15" s="3">
        <v>1.57892625230953E-08</v>
      </c>
      <c r="AC15" s="3">
        <v>4.92968262555411E-09</v>
      </c>
      <c r="AD15" s="3">
        <v>2.59743634872299E-09</v>
      </c>
      <c r="AE15" s="3">
        <v>4.84044825561895E-08</v>
      </c>
      <c r="AF15" s="3">
        <v>8.22867391433121E-09</v>
      </c>
      <c r="AG15" s="3">
        <v>1.54484020354107E-10</v>
      </c>
      <c r="AH15" s="3">
        <v>4.81798521474732E-09</v>
      </c>
      <c r="AI15" s="3">
        <v>8.62254151753011E-09</v>
      </c>
      <c r="AJ15" s="3">
        <v>3.08482856338223E-09</v>
      </c>
      <c r="AK15" s="3">
        <v>6.01588740684179E-09</v>
      </c>
      <c r="AL15" s="3">
        <v>8.29020386221657E-10</v>
      </c>
      <c r="AM15" s="3">
        <v>4.77848778095739E-08</v>
      </c>
      <c r="AN15" s="3">
        <v>8.91869271882589E-09</v>
      </c>
      <c r="AO15" s="3">
        <v>-0.396267375164662</v>
      </c>
      <c r="AP15" s="3">
        <v>4.48555338231726E-10</v>
      </c>
      <c r="AQ15" s="3">
        <v>5.95131491030301E-10</v>
      </c>
      <c r="AR15" s="3">
        <v>3.9958053152117E-10</v>
      </c>
      <c r="AS15" s="3">
        <v>2.7154332132682E-09</v>
      </c>
      <c r="AT15" s="3">
        <v>9.43529732638134E-10</v>
      </c>
      <c r="AU15" s="3">
        <v>2.68702374689193E-09</v>
      </c>
      <c r="AV15" s="3">
        <v>8.46984827424255E-10</v>
      </c>
      <c r="AW15" s="3">
        <v>2.28450047401306E-09</v>
      </c>
      <c r="AX15" s="3">
        <v>-0.296007678851077</v>
      </c>
      <c r="AY15" s="3"/>
      <c r="AZ15" s="3">
        <v>7.36987748698583E-09</v>
      </c>
      <c r="BA15" s="3">
        <v>2.90154101667698E-08</v>
      </c>
      <c r="BB15" s="3">
        <v>5.86945964263517E-09</v>
      </c>
      <c r="BC15" s="3">
        <v>4.2912848248139E-09</v>
      </c>
      <c r="BD15" s="3">
        <v>1.13831926091708E-07</v>
      </c>
      <c r="BE15" s="3">
        <v>1.61971126074557E-08</v>
      </c>
      <c r="BF15" s="3">
        <v>-0.229621714875946</v>
      </c>
      <c r="BG15" s="3">
        <v>4.97279872510469E-09</v>
      </c>
      <c r="BH15" s="3">
        <v>5.82521705468812E-09</v>
      </c>
      <c r="BI15" s="3">
        <v>4.3358490335546E-09</v>
      </c>
      <c r="BJ15" s="3">
        <v>6.67012234148289E-09</v>
      </c>
      <c r="BK15" s="3">
        <v>3.76283681861751E-10</v>
      </c>
      <c r="BL15" s="3">
        <v>7.9331108566267E-08</v>
      </c>
      <c r="BM15" s="3">
        <v>1.73297720037433E-08</v>
      </c>
      <c r="BN15" s="3">
        <v>1.56851856313988E-09</v>
      </c>
      <c r="BO15" s="3">
        <v>-1.1808896237695E-09</v>
      </c>
      <c r="BP15" s="3">
        <v>-0.579665779934114</v>
      </c>
      <c r="BQ15" s="3">
        <v>-1.35364731351328E-09</v>
      </c>
      <c r="BR15" s="3">
        <v>3.94364304200358E-09</v>
      </c>
      <c r="BS15" s="3">
        <v>-1.03726455306662E-09</v>
      </c>
      <c r="BT15" s="3">
        <v>1.87473559212772E-09</v>
      </c>
      <c r="BU15" s="3">
        <v>-1.00444088887818E-09</v>
      </c>
      <c r="BV15" s="3">
        <v>1.35604554125366E-09</v>
      </c>
      <c r="BW15" s="3">
        <v>-0.816818875055364</v>
      </c>
      <c r="BX15" s="3"/>
      <c r="BY15" s="3">
        <v>1.80592506199988E-08</v>
      </c>
      <c r="BZ15" s="3">
        <v>7.45492852362342E-08</v>
      </c>
      <c r="CA15" s="3">
        <v>1.70182358499496E-08</v>
      </c>
      <c r="CB15" s="3">
        <v>1.17466041877523E-08</v>
      </c>
      <c r="CC15" s="3">
        <v>1.67546187604818E-07</v>
      </c>
      <c r="CD15" s="3">
        <v>1.25039332667117E-07</v>
      </c>
      <c r="CE15" s="3">
        <v>1.9300944022807E-09</v>
      </c>
      <c r="CF15" s="3">
        <v>1.36278700506484E-08</v>
      </c>
      <c r="CG15" s="3">
        <v>2.5373221360625E-08</v>
      </c>
      <c r="CH15" s="3">
        <v>1.26182088461771E-08</v>
      </c>
      <c r="CI15" s="3">
        <v>1.55766092064708E-08</v>
      </c>
      <c r="CJ15" s="3">
        <v>2.65125301191282E-09</v>
      </c>
      <c r="CK15" s="3">
        <v>2.57611831811026E-07</v>
      </c>
      <c r="CL15" s="3">
        <v>5.35060881685528E-08</v>
      </c>
      <c r="CM15" s="3">
        <v>3.94746766466006E-09</v>
      </c>
      <c r="CN15" s="3">
        <v>1.03686199391516E-09</v>
      </c>
      <c r="CO15" s="3">
        <v>3.15235791155623E-09</v>
      </c>
      <c r="CP15" s="3">
        <v>4.23135578853308E-10</v>
      </c>
      <c r="CQ15" s="3">
        <v>6.2276295309513E-09</v>
      </c>
      <c r="CR15" s="3">
        <v>1.09107115665116E-08</v>
      </c>
      <c r="CS15" s="3">
        <v>1.28902592590818E-08</v>
      </c>
      <c r="CT15" s="3">
        <v>-6.06168615603366E-09</v>
      </c>
      <c r="CU15" s="3">
        <v>-1.75062569998065E-09</v>
      </c>
      <c r="CV15" s="3">
        <v>2.69725195928475E-08</v>
      </c>
      <c r="CW15" s="3"/>
      <c r="CX15" s="3">
        <v>-5.43739436514248E-09</v>
      </c>
      <c r="CY15" s="3">
        <v>-3.63202967976758E-08</v>
      </c>
      <c r="CZ15" s="3">
        <v>-7.31976042442108E-09</v>
      </c>
      <c r="DA15" s="3">
        <v>-5.75257517559934E-09</v>
      </c>
      <c r="DB15" s="3">
        <v>-1.3728514408653E-07</v>
      </c>
      <c r="DC15" s="3">
        <v>-2.7478647152409E-08</v>
      </c>
      <c r="DD15" s="3">
        <v>8.81009724353937E-10</v>
      </c>
      <c r="DE15" s="3">
        <v>-6.80996635653288E-09</v>
      </c>
      <c r="DF15" s="3">
        <v>-8.1124777918099E-09</v>
      </c>
      <c r="DG15" s="3">
        <v>-4.75180308045131E-09</v>
      </c>
      <c r="DH15" s="3">
        <v>-7.92760945128056E-09</v>
      </c>
      <c r="DI15" s="3">
        <v>7.20141588169794E-10</v>
      </c>
      <c r="DJ15" s="3">
        <v>-1.06097983720571E-07</v>
      </c>
      <c r="DK15" s="3">
        <v>-1.33706531581908E-08</v>
      </c>
      <c r="DL15" s="3">
        <v>-0.699219367187283</v>
      </c>
      <c r="DM15" s="3">
        <v>4.2339954710493E-09</v>
      </c>
      <c r="DN15" s="3">
        <v>1.70965111477268E-09</v>
      </c>
      <c r="DO15" s="3">
        <v>3.0420175822333E-09</v>
      </c>
      <c r="DP15" s="3">
        <v>-5.87135150120903E-09</v>
      </c>
      <c r="DQ15" s="3">
        <v>1.75011341069636E-09</v>
      </c>
      <c r="DR15" s="3">
        <v>-1.91297839895087E-09</v>
      </c>
      <c r="DS15" s="3">
        <v>5.70021582528816E-09</v>
      </c>
      <c r="DT15" s="3">
        <v>-2.22789016610004E-09</v>
      </c>
      <c r="DU15" s="3">
        <v>6.34545090532771E-10</v>
      </c>
      <c r="DV15" s="3"/>
      <c r="DW15" s="3">
        <v>1.8445955507342E-10</v>
      </c>
      <c r="DX15" s="3">
        <v>4.35156096093436E-10</v>
      </c>
      <c r="DY15" s="3">
        <v>1.50090516038703E-10</v>
      </c>
      <c r="DZ15" s="3">
        <v>1.30992092577086E-10</v>
      </c>
      <c r="EA15" s="3">
        <v>9.26865907983829E-10</v>
      </c>
      <c r="EB15" s="3">
        <v>2.87027925288919E-10</v>
      </c>
      <c r="EC15" s="3">
        <v>5.22334591565575E-11</v>
      </c>
      <c r="ED15" s="3">
        <v>1.31296299146298E-10</v>
      </c>
      <c r="EE15" s="3">
        <v>1.61571018260719E-10</v>
      </c>
      <c r="EF15" s="3">
        <v>1.38947246054353E-10</v>
      </c>
      <c r="EG15" s="3">
        <v>1.68803994707284E-10</v>
      </c>
      <c r="EH15" s="3">
        <v>7.63651261506669E-11</v>
      </c>
      <c r="EI15" s="3">
        <v>1.05412549919924E-09</v>
      </c>
      <c r="EJ15" s="3">
        <v>4.26355720286088E-10</v>
      </c>
      <c r="EK15" s="3">
        <v>9.44633175221212E-11</v>
      </c>
      <c r="EL15" s="3">
        <v>1.08267393554504E-10</v>
      </c>
      <c r="EM15" s="3">
        <v>8.78768672346269E-11</v>
      </c>
      <c r="EN15" s="3">
        <v>6.29344294120363E-11</v>
      </c>
      <c r="EO15" s="3">
        <v>6.85380592134811E-11</v>
      </c>
      <c r="EP15" s="3">
        <v>1.13387496847335E-10</v>
      </c>
      <c r="EQ15" s="3">
        <v>1.36614137450802E-10</v>
      </c>
      <c r="ER15" s="3">
        <v>8.88787159682074E-11</v>
      </c>
      <c r="ES15" s="3">
        <v>7.26234114518262E-11</v>
      </c>
      <c r="ET15" s="3">
        <v>8.50101876020565E-11</v>
      </c>
      <c r="EU15" s="3"/>
      <c r="EV15" s="3">
        <v>-0.0430501302083333</v>
      </c>
      <c r="EW15" s="3">
        <v>-0.0256214141845703</v>
      </c>
      <c r="EX15" s="3">
        <v>-0.0508677164713542</v>
      </c>
      <c r="EY15" s="3">
        <v>-0.0304069519042969</v>
      </c>
      <c r="EZ15" s="3">
        <v>-0.0588251749674479</v>
      </c>
      <c r="FA15" s="3">
        <v>-0.0423336029052734</v>
      </c>
      <c r="FB15" s="3">
        <v>-0.411413192749023</v>
      </c>
      <c r="FC15" s="3">
        <v>-0.0365950266520182</v>
      </c>
      <c r="FD15" s="3">
        <v>-0.00223541259765625</v>
      </c>
      <c r="FE15" s="3">
        <v>-0.0342464447021484</v>
      </c>
      <c r="FF15" s="3">
        <v>-0.00162442525227865</v>
      </c>
      <c r="FG15" s="3">
        <v>-0.115369160970052</v>
      </c>
      <c r="FH15" s="3">
        <v>0.0373516082763672</v>
      </c>
      <c r="FI15" s="3">
        <v>-0.0380878448486328</v>
      </c>
      <c r="FJ15" s="3">
        <v>-0.207927068074544</v>
      </c>
      <c r="FK15" s="3">
        <v>-0.456334431966146</v>
      </c>
      <c r="FL15" s="3">
        <v>-0.111471176147461</v>
      </c>
      <c r="FM15" s="3">
        <v>-0.199825922648112</v>
      </c>
      <c r="FN15" s="3">
        <v>-0.0345993041992188</v>
      </c>
      <c r="FO15" s="3">
        <v>-0.0284347534179688</v>
      </c>
      <c r="FP15" s="3">
        <v>-0.00806617736816406</v>
      </c>
      <c r="FQ15" s="3">
        <v>-0.528542836507161</v>
      </c>
      <c r="FR15" s="3">
        <v>-0.185626983642578</v>
      </c>
      <c r="FS15" s="3">
        <v>-0.140000025431315</v>
      </c>
      <c r="FU15" s="5">
        <v>63.54</v>
      </c>
      <c r="FV15" s="5">
        <v>35.84</v>
      </c>
      <c r="FW15" s="5">
        <v>41.71</v>
      </c>
      <c r="FX15" s="5">
        <v>55.57</v>
      </c>
      <c r="FY15" s="5">
        <v>46.88</v>
      </c>
      <c r="FZ15" s="5">
        <v>38.06</v>
      </c>
      <c r="GA15" s="5">
        <v>65.36</v>
      </c>
      <c r="GC15" s="4">
        <v>0.248</v>
      </c>
      <c r="GD15" s="4">
        <v>1709</v>
      </c>
      <c r="GE15" s="4">
        <v>13</v>
      </c>
      <c r="GF15" s="4">
        <v>28.6</v>
      </c>
      <c r="GG15" s="4">
        <v>66.3</v>
      </c>
      <c r="GH15" s="4">
        <v>5.11</v>
      </c>
      <c r="GI15" s="4">
        <v>0.722</v>
      </c>
      <c r="GJ15" s="4">
        <v>180</v>
      </c>
    </row>
    <row r="16" spans="1:192" ht="12.75">
      <c r="A16" s="3"/>
      <c r="B16" s="3">
        <v>2401946.12294815</v>
      </c>
      <c r="C16" s="3">
        <v>2591499.35957125</v>
      </c>
      <c r="D16" s="3">
        <v>3425548.6947241</v>
      </c>
      <c r="E16" s="3">
        <v>10366567.9668101</v>
      </c>
      <c r="F16" s="3">
        <v>6861987.5403351</v>
      </c>
      <c r="G16" s="3">
        <v>1030773.03073556</v>
      </c>
      <c r="H16" s="3">
        <v>1407613.73567432</v>
      </c>
      <c r="I16" s="3">
        <v>3770195.29914466</v>
      </c>
      <c r="J16" s="3">
        <v>4651150.05610011</v>
      </c>
      <c r="K16" s="3">
        <v>4626119.71782728</v>
      </c>
      <c r="L16" s="3">
        <v>6699383.67071723</v>
      </c>
      <c r="M16" s="3">
        <v>2153445.72000933</v>
      </c>
      <c r="N16" s="3">
        <v>3819385.38980409</v>
      </c>
      <c r="O16" s="3">
        <v>3287870.4431231</v>
      </c>
      <c r="P16" s="3">
        <v>2849069.9755311</v>
      </c>
      <c r="Q16" s="3">
        <v>3620782.94835332</v>
      </c>
      <c r="R16" s="3">
        <v>5414082.11846748</v>
      </c>
      <c r="S16" s="3">
        <v>4319515.85653192</v>
      </c>
      <c r="T16" s="3">
        <v>5773432.84284195</v>
      </c>
      <c r="U16" s="3">
        <v>3206469.81522931</v>
      </c>
      <c r="V16" s="3">
        <v>3262842.60528314</v>
      </c>
      <c r="W16" s="3">
        <v>14588423.0118855</v>
      </c>
      <c r="X16" s="3">
        <v>2491288.43974397</v>
      </c>
      <c r="Y16" s="3">
        <v>9115336.80772717</v>
      </c>
      <c r="Z16" s="3"/>
      <c r="AA16" s="3">
        <v>4.16329071849705E-07</v>
      </c>
      <c r="AB16" s="3">
        <v>3.85877000627716E-07</v>
      </c>
      <c r="AC16" s="3">
        <v>2.91924035860346E-07</v>
      </c>
      <c r="AD16" s="3">
        <v>9.64639409302697E-08</v>
      </c>
      <c r="AE16" s="3">
        <v>1.45730372449957E-07</v>
      </c>
      <c r="AF16" s="3">
        <v>9.7014567725584E-07</v>
      </c>
      <c r="AG16" s="3">
        <v>7.10422166718165E-07</v>
      </c>
      <c r="AH16" s="3">
        <v>2.65238249123824E-07</v>
      </c>
      <c r="AI16" s="3">
        <v>2.15000588658384E-07</v>
      </c>
      <c r="AJ16" s="3">
        <v>2.1616388269123E-07</v>
      </c>
      <c r="AK16" s="3">
        <v>1.49267462374332E-07</v>
      </c>
      <c r="AL16" s="3">
        <v>4.64372048344765E-07</v>
      </c>
      <c r="AM16" s="3">
        <v>2.61822230003161E-07</v>
      </c>
      <c r="AN16" s="3">
        <v>3.04148237377053E-07</v>
      </c>
      <c r="AO16" s="3">
        <v>3.50991730139443E-07</v>
      </c>
      <c r="AP16" s="3">
        <v>2.76183359859995E-07</v>
      </c>
      <c r="AQ16" s="3">
        <v>1.84703515410117E-07</v>
      </c>
      <c r="AR16" s="3">
        <v>2.31507426576016E-07</v>
      </c>
      <c r="AS16" s="3">
        <v>1.73207176253869E-07</v>
      </c>
      <c r="AT16" s="3">
        <v>3.11869456949335E-07</v>
      </c>
      <c r="AU16" s="3">
        <v>3.06481225413944E-07</v>
      </c>
      <c r="AV16" s="3">
        <v>6.85475050446015E-08</v>
      </c>
      <c r="AW16" s="3">
        <v>4.01398723667169E-07</v>
      </c>
      <c r="AX16" s="3">
        <v>1.09705216723565E-07</v>
      </c>
      <c r="AY16" s="3"/>
      <c r="AZ16" s="3">
        <v>4.75105478486564E-07</v>
      </c>
      <c r="BA16" s="3">
        <v>1.36695883659629E-07</v>
      </c>
      <c r="BB16" s="3">
        <v>1.00697549240332E-07</v>
      </c>
      <c r="BC16" s="3">
        <v>7.20718451143036E-08</v>
      </c>
      <c r="BD16" s="3">
        <v>7.04158001082393E-08</v>
      </c>
      <c r="BE16" s="3">
        <v>1.28372864404997E-06</v>
      </c>
      <c r="BF16" s="3">
        <v>1.7046000482009E-07</v>
      </c>
      <c r="BG16" s="3">
        <v>1.04032884828209E-07</v>
      </c>
      <c r="BH16" s="3">
        <v>1.49126220793915E-07</v>
      </c>
      <c r="BI16" s="3">
        <v>9.59195799764093E-08</v>
      </c>
      <c r="BJ16" s="3">
        <v>3.51724383408345E-08</v>
      </c>
      <c r="BK16" s="3">
        <v>2.79426241616659E-07</v>
      </c>
      <c r="BL16" s="3">
        <v>6.91247467137793E-07</v>
      </c>
      <c r="BM16" s="3">
        <v>1.01332586287274E-06</v>
      </c>
      <c r="BN16" s="3">
        <v>5.65730619446999E-07</v>
      </c>
      <c r="BO16" s="3">
        <v>2.55466646799234E-07</v>
      </c>
      <c r="BP16" s="3">
        <v>1.57545898443101E-07</v>
      </c>
      <c r="BQ16" s="3">
        <v>1.61601643661713E-07</v>
      </c>
      <c r="BR16" s="3">
        <v>3.37998291764712E-07</v>
      </c>
      <c r="BS16" s="3">
        <v>7.02915400199577E-07</v>
      </c>
      <c r="BT16" s="3">
        <v>3.32512197865782E-07</v>
      </c>
      <c r="BU16" s="3">
        <v>4.92077469927232E-08</v>
      </c>
      <c r="BV16" s="3">
        <v>5.50906463166445E-07</v>
      </c>
      <c r="BW16" s="3">
        <v>1.3105638309994E-07</v>
      </c>
      <c r="BX16" s="3"/>
      <c r="BY16" s="3">
        <v>1.0821423683399E-06</v>
      </c>
      <c r="BZ16" s="3">
        <v>4.01806851640333E-07</v>
      </c>
      <c r="CA16" s="3">
        <v>3.06170145878477E-07</v>
      </c>
      <c r="CB16" s="3">
        <v>2.82384094298081E-07</v>
      </c>
      <c r="CC16" s="3">
        <v>3.02254245332176E-07</v>
      </c>
      <c r="CD16" s="3">
        <v>6.4766609232236E-06</v>
      </c>
      <c r="CE16" s="3">
        <v>8.02335530090801E-07</v>
      </c>
      <c r="CF16" s="3">
        <v>4.89316446088282E-07</v>
      </c>
      <c r="CG16" s="3">
        <v>5.68581778505733E-07</v>
      </c>
      <c r="CH16" s="3">
        <v>3.57372461704092E-07</v>
      </c>
      <c r="CI16" s="3">
        <v>2.75010767247554E-07</v>
      </c>
      <c r="CJ16" s="3">
        <v>7.12229424386542E-07</v>
      </c>
      <c r="CK16" s="3">
        <v>1.26199659778907E-06</v>
      </c>
      <c r="CL16" s="3">
        <v>2.62164021208804E-06</v>
      </c>
      <c r="CM16" s="3">
        <v>1.29774563867337E-06</v>
      </c>
      <c r="CN16" s="3">
        <v>6.85435019107263E-07</v>
      </c>
      <c r="CO16" s="3">
        <v>4.39045515234513E-07</v>
      </c>
      <c r="CP16" s="3">
        <v>5.03266382391466E-07</v>
      </c>
      <c r="CQ16" s="3">
        <v>9.2321996714875E-07</v>
      </c>
      <c r="CR16" s="3">
        <v>1.29862910073232E-06</v>
      </c>
      <c r="CS16" s="3">
        <v>7.14552370631773E-07</v>
      </c>
      <c r="CT16" s="3">
        <v>2.12795629492937E-07</v>
      </c>
      <c r="CU16" s="3">
        <v>1.21521702766713E-06</v>
      </c>
      <c r="CV16" s="3">
        <v>4.58456421205651E-07</v>
      </c>
      <c r="CW16" s="3"/>
      <c r="CX16" s="3">
        <v>-6.98449603507564E-07</v>
      </c>
      <c r="CY16" s="3">
        <v>-2.12613602429884E-07</v>
      </c>
      <c r="CZ16" s="3">
        <v>-1.52100607853888E-07</v>
      </c>
      <c r="DA16" s="3">
        <v>-1.00282717885552E-07</v>
      </c>
      <c r="DB16" s="3">
        <v>-1.00984367451287E-07</v>
      </c>
      <c r="DC16" s="3">
        <v>-3.83828070012835E-06</v>
      </c>
      <c r="DD16" s="3">
        <v>-2.6177106748193E-07</v>
      </c>
      <c r="DE16" s="3">
        <v>-1.55210951421203E-07</v>
      </c>
      <c r="DF16" s="3">
        <v>-2.17963131887464E-07</v>
      </c>
      <c r="DG16" s="3">
        <v>-1.41518261623185E-07</v>
      </c>
      <c r="DH16" s="3">
        <v>-5.51589858775228E-08</v>
      </c>
      <c r="DI16" s="3">
        <v>-4.13811101148095E-07</v>
      </c>
      <c r="DJ16" s="3">
        <v>-1.07014246732222E-06</v>
      </c>
      <c r="DK16" s="3">
        <v>-1.75909213549041E-06</v>
      </c>
      <c r="DL16" s="3">
        <v>-8.94747896114315E-07</v>
      </c>
      <c r="DM16" s="3">
        <v>-3.76708557283124E-07</v>
      </c>
      <c r="DN16" s="3">
        <v>-2.26644155991066E-07</v>
      </c>
      <c r="DO16" s="3">
        <v>-2.44383141824985E-07</v>
      </c>
      <c r="DP16" s="3">
        <v>-4.27770889940537E-07</v>
      </c>
      <c r="DQ16" s="3">
        <v>-7.38316700681576E-07</v>
      </c>
      <c r="DR16" s="3">
        <v>-4.31728969948618E-07</v>
      </c>
      <c r="DS16" s="3">
        <v>-6.87464058566458E-08</v>
      </c>
      <c r="DT16" s="3">
        <v>-7.80936925099391E-07</v>
      </c>
      <c r="DU16" s="3">
        <v>-1.93948456379149E-07</v>
      </c>
      <c r="DV16" s="3"/>
      <c r="DW16" s="3">
        <v>5.04387799351051E-09</v>
      </c>
      <c r="DX16" s="3">
        <v>2.90230104983617E-09</v>
      </c>
      <c r="DY16" s="3">
        <v>2.68359968441951E-09</v>
      </c>
      <c r="DZ16" s="3">
        <v>2.17293228797603E-09</v>
      </c>
      <c r="EA16" s="3">
        <v>2.25939062955204E-09</v>
      </c>
      <c r="EB16" s="3">
        <v>7.46399854076132E-09</v>
      </c>
      <c r="EC16" s="3">
        <v>4.51026752554069E-09</v>
      </c>
      <c r="ED16" s="3">
        <v>3.10481254227061E-09</v>
      </c>
      <c r="EE16" s="3">
        <v>2.9819358018464E-09</v>
      </c>
      <c r="EF16" s="3">
        <v>2.77364234110123E-09</v>
      </c>
      <c r="EG16" s="3">
        <v>2.33766894383211E-09</v>
      </c>
      <c r="EH16" s="3">
        <v>4.5488879496593E-09</v>
      </c>
      <c r="EI16" s="3">
        <v>6.61608535051933E-09</v>
      </c>
      <c r="EJ16" s="3">
        <v>1.02496848270128E-08</v>
      </c>
      <c r="EK16" s="3">
        <v>6.2629835483883E-09</v>
      </c>
      <c r="EL16" s="3">
        <v>3.61191484898569E-09</v>
      </c>
      <c r="EM16" s="3">
        <v>3.01002738861815E-09</v>
      </c>
      <c r="EN16" s="3">
        <v>3.17089413084456E-09</v>
      </c>
      <c r="EO16" s="3">
        <v>4.73461730782912E-09</v>
      </c>
      <c r="EP16" s="3">
        <v>9.81468523604188E-09</v>
      </c>
      <c r="EQ16" s="3">
        <v>4.57821732395505E-09</v>
      </c>
      <c r="ER16" s="3">
        <v>1.62634654150938E-09</v>
      </c>
      <c r="ES16" s="3">
        <v>6.60737338559908E-09</v>
      </c>
      <c r="ET16" s="3">
        <v>2.41692639990636E-09</v>
      </c>
      <c r="EU16" s="3"/>
      <c r="EV16" s="3">
        <v>-0.0206883748372396</v>
      </c>
      <c r="EW16" s="3">
        <v>-0.112216313680013</v>
      </c>
      <c r="EX16" s="3">
        <v>-0.0434576670328776</v>
      </c>
      <c r="EY16" s="3">
        <v>-0.06658935546875</v>
      </c>
      <c r="EZ16" s="3">
        <v>-0.0860913594563802</v>
      </c>
      <c r="FA16" s="3">
        <v>-0.123773574829102</v>
      </c>
      <c r="FB16" s="3">
        <v>-0.109719594319661</v>
      </c>
      <c r="FC16" s="3">
        <v>-0.11170768737793</v>
      </c>
      <c r="FD16" s="3">
        <v>-0.117595036824544</v>
      </c>
      <c r="FE16" s="3">
        <v>-0.111860911051432</v>
      </c>
      <c r="FF16" s="3">
        <v>-0.111306508382161</v>
      </c>
      <c r="FG16" s="3">
        <v>-0.0987447102864583</v>
      </c>
      <c r="FH16" s="3">
        <v>-0.145985921223958</v>
      </c>
      <c r="FI16" s="3">
        <v>-0.148707071940104</v>
      </c>
      <c r="FJ16" s="3">
        <v>-0.123126347859701</v>
      </c>
      <c r="FK16" s="3">
        <v>-0.125138600667318</v>
      </c>
      <c r="FL16" s="3">
        <v>-0.109058380126953</v>
      </c>
      <c r="FM16" s="3">
        <v>-0.118646621704102</v>
      </c>
      <c r="FN16" s="3">
        <v>-0.119150161743164</v>
      </c>
      <c r="FO16" s="3">
        <v>-0.122011184692383</v>
      </c>
      <c r="FP16" s="3">
        <v>-0.128112157185872</v>
      </c>
      <c r="FQ16" s="3">
        <v>-0.143805821736654</v>
      </c>
      <c r="FR16" s="3">
        <v>-0.0959084828694662</v>
      </c>
      <c r="FS16" s="3">
        <v>-0.108516693115234</v>
      </c>
      <c r="FU16" s="5">
        <v>43.71</v>
      </c>
      <c r="FV16" s="5">
        <v>35.84</v>
      </c>
      <c r="FW16" s="5">
        <v>43.4</v>
      </c>
      <c r="FX16" s="5">
        <v>50.42</v>
      </c>
      <c r="FY16" s="5">
        <v>54.21</v>
      </c>
      <c r="FZ16" s="5">
        <v>38.06</v>
      </c>
      <c r="GA16" s="5">
        <v>46.44</v>
      </c>
      <c r="GC16" s="4">
        <v>17.1</v>
      </c>
      <c r="GD16" s="4">
        <v>3794</v>
      </c>
      <c r="GE16" s="4">
        <v>2.01</v>
      </c>
      <c r="GF16" s="4">
        <v>36.9</v>
      </c>
      <c r="GG16" s="4">
        <v>42.1</v>
      </c>
      <c r="GH16" s="4">
        <v>21</v>
      </c>
      <c r="GI16" s="4">
        <v>0.715</v>
      </c>
      <c r="GJ16" s="4">
        <v>72.1</v>
      </c>
    </row>
    <row r="17" spans="1:192" ht="12.75">
      <c r="A17" s="3"/>
      <c r="B17" s="3">
        <v>3611197.42753227</v>
      </c>
      <c r="C17" s="3">
        <v>3275758.28878243</v>
      </c>
      <c r="D17" s="3">
        <v>4428009.35453526</v>
      </c>
      <c r="E17" s="3">
        <v>3803728.02353246</v>
      </c>
      <c r="F17" s="3">
        <v>3321519.22789309</v>
      </c>
      <c r="G17" s="3">
        <v>3537670.83913342</v>
      </c>
      <c r="H17" s="3">
        <v>3179240.08831597</v>
      </c>
      <c r="I17" s="3">
        <v>2744453.32710755</v>
      </c>
      <c r="J17" s="3">
        <v>6043292.49763411</v>
      </c>
      <c r="K17" s="3">
        <v>2971706.42503407</v>
      </c>
      <c r="L17" s="3">
        <v>1255185.26182767</v>
      </c>
      <c r="M17" s="3">
        <v>2689873.37485502</v>
      </c>
      <c r="N17" s="3">
        <v>439961.252580251</v>
      </c>
      <c r="O17" s="3">
        <v>562070.113250158</v>
      </c>
      <c r="P17" s="3">
        <v>777875.347173213</v>
      </c>
      <c r="Q17" s="3">
        <v>690310.35002435</v>
      </c>
      <c r="R17" s="3">
        <v>790331.350994984</v>
      </c>
      <c r="S17" s="3">
        <v>683942.16976395</v>
      </c>
      <c r="T17" s="3">
        <v>981700.046404003</v>
      </c>
      <c r="U17" s="3">
        <v>1165514.01669733</v>
      </c>
      <c r="V17" s="3">
        <v>872756.823226284</v>
      </c>
      <c r="W17" s="3">
        <v>1681755.33655953</v>
      </c>
      <c r="X17" s="3">
        <v>2414319.27566396</v>
      </c>
      <c r="Y17" s="3">
        <v>2053070.74660671</v>
      </c>
      <c r="Z17" s="3"/>
      <c r="AA17" s="3">
        <v>2.76916457786511E-07</v>
      </c>
      <c r="AB17" s="3">
        <v>3.0527282901929E-07</v>
      </c>
      <c r="AC17" s="3">
        <v>2.25835114592922E-07</v>
      </c>
      <c r="AD17" s="3">
        <v>2.62899974397043E-07</v>
      </c>
      <c r="AE17" s="3">
        <v>3.0106705136683E-07</v>
      </c>
      <c r="AF17" s="3">
        <v>2.82671861083876E-07</v>
      </c>
      <c r="AG17" s="3">
        <v>3.14540573288284E-07</v>
      </c>
      <c r="AH17" s="3">
        <v>3.64371290312277E-07</v>
      </c>
      <c r="AI17" s="3">
        <v>1.65472712166669E-07</v>
      </c>
      <c r="AJ17" s="3">
        <v>3.36506995299354E-07</v>
      </c>
      <c r="AK17" s="3">
        <v>7.96695141674866E-07</v>
      </c>
      <c r="AL17" s="3">
        <v>3.71764711806889E-07</v>
      </c>
      <c r="AM17" s="3">
        <v>2.27292743198469E-06</v>
      </c>
      <c r="AN17" s="3">
        <v>1.77913747133347E-06</v>
      </c>
      <c r="AO17" s="3">
        <v>1.28555301776047E-06</v>
      </c>
      <c r="AP17" s="3">
        <v>1.44862379647752E-06</v>
      </c>
      <c r="AQ17" s="3">
        <v>1.26529208127838E-06</v>
      </c>
      <c r="AR17" s="3">
        <v>1.46211192145841E-06</v>
      </c>
      <c r="AS17" s="3">
        <v>1.01864108457877E-06</v>
      </c>
      <c r="AT17" s="3">
        <v>8.57990539516342E-07</v>
      </c>
      <c r="AU17" s="3">
        <v>1.14579453679129E-06</v>
      </c>
      <c r="AV17" s="3">
        <v>5.94616813909306E-07</v>
      </c>
      <c r="AW17" s="3">
        <v>4.14195425633999E-07</v>
      </c>
      <c r="AX17" s="3">
        <v>4.87075275731626E-07</v>
      </c>
      <c r="AY17" s="3"/>
      <c r="AZ17" s="3">
        <v>3.67561357951307E-07</v>
      </c>
      <c r="BA17" s="3">
        <v>2.92865667574186E-07</v>
      </c>
      <c r="BB17" s="3">
        <v>3.27500384796834E-07</v>
      </c>
      <c r="BC17" s="3">
        <v>2.61909056336309E-07</v>
      </c>
      <c r="BD17" s="3">
        <v>2.96361953619918E-07</v>
      </c>
      <c r="BE17" s="3">
        <v>3.05218349721771E-07</v>
      </c>
      <c r="BF17" s="3">
        <v>3.12572065540993E-07</v>
      </c>
      <c r="BG17" s="3">
        <v>3.54781990331867E-07</v>
      </c>
      <c r="BH17" s="3">
        <v>2.04685216297721E-07</v>
      </c>
      <c r="BI17" s="3">
        <v>2.64479372685698E-07</v>
      </c>
      <c r="BJ17" s="3">
        <v>8.88150897669342E-07</v>
      </c>
      <c r="BK17" s="3">
        <v>3.55896931695491E-07</v>
      </c>
      <c r="BL17" s="3">
        <v>2.2392811731593E-05</v>
      </c>
      <c r="BM17" s="3">
        <v>1.31713204750178E-06</v>
      </c>
      <c r="BN17" s="3">
        <v>8.69232898325416E-07</v>
      </c>
      <c r="BO17" s="3">
        <v>1.65735759835307E-06</v>
      </c>
      <c r="BP17" s="3">
        <v>7.20670372848539E-07</v>
      </c>
      <c r="BQ17" s="3">
        <v>1.49527137922838E-06</v>
      </c>
      <c r="BR17" s="3">
        <v>2.11417144246202E-06</v>
      </c>
      <c r="BS17" s="3">
        <v>1.25780114184951E-06</v>
      </c>
      <c r="BT17" s="3">
        <v>2.66922594452559E-06</v>
      </c>
      <c r="BU17" s="3">
        <v>5.45907964323459E-07</v>
      </c>
      <c r="BV17" s="3">
        <v>2.69961111988753E-07</v>
      </c>
      <c r="BW17" s="3">
        <v>5.47183543077036E-07</v>
      </c>
      <c r="BX17" s="3"/>
      <c r="BY17" s="3">
        <v>1.53310367384109E-06</v>
      </c>
      <c r="BZ17" s="3">
        <v>9.46036945465264E-07</v>
      </c>
      <c r="CA17" s="3">
        <v>8.02994644250162E-07</v>
      </c>
      <c r="CB17" s="3">
        <v>9.19430886492401E-07</v>
      </c>
      <c r="CC17" s="3">
        <v>1.01269290597483E-06</v>
      </c>
      <c r="CD17" s="3">
        <v>7.75672754396477E-07</v>
      </c>
      <c r="CE17" s="3">
        <v>1.15431534861234E-06</v>
      </c>
      <c r="CF17" s="3">
        <v>9.29734313996748E-07</v>
      </c>
      <c r="CG17" s="3">
        <v>6.89024813465034E-07</v>
      </c>
      <c r="CH17" s="3">
        <v>1.55460975171399E-06</v>
      </c>
      <c r="CI17" s="3">
        <v>2.80551954975836E-06</v>
      </c>
      <c r="CJ17" s="3">
        <v>1.63867208111064E-06</v>
      </c>
      <c r="CK17" s="3">
        <v>3.22005207615332E-05</v>
      </c>
      <c r="CL17" s="3">
        <v>4.57708514306492E-06</v>
      </c>
      <c r="CM17" s="3">
        <v>5.68477280557224E-06</v>
      </c>
      <c r="CN17" s="3">
        <v>5.47842608270778E-06</v>
      </c>
      <c r="CO17" s="3">
        <v>3.73464086895506E-06</v>
      </c>
      <c r="CP17" s="3">
        <v>8.53954684944489E-06</v>
      </c>
      <c r="CQ17" s="3">
        <v>4.94927008020552E-06</v>
      </c>
      <c r="CR17" s="3">
        <v>4.26735737444337E-06</v>
      </c>
      <c r="CS17" s="3">
        <v>4.95270817754313E-06</v>
      </c>
      <c r="CT17" s="3">
        <v>1.80951145455526E-06</v>
      </c>
      <c r="CU17" s="3">
        <v>1.75410676692582E-06</v>
      </c>
      <c r="CV17" s="3">
        <v>1.99268026491835E-06</v>
      </c>
      <c r="CW17" s="3"/>
      <c r="CX17" s="3">
        <v>-5.115289264368E-07</v>
      </c>
      <c r="CY17" s="3">
        <v>-4.19079031262323E-07</v>
      </c>
      <c r="CZ17" s="3">
        <v>-4.4404928518743E-07</v>
      </c>
      <c r="DA17" s="3">
        <v>-3.83911734037969E-07</v>
      </c>
      <c r="DB17" s="3">
        <v>-4.39888644925367E-07</v>
      </c>
      <c r="DC17" s="3">
        <v>-4.45132855475398E-07</v>
      </c>
      <c r="DD17" s="3">
        <v>-4.61015366314962E-07</v>
      </c>
      <c r="DE17" s="3">
        <v>-5.22807901044037E-07</v>
      </c>
      <c r="DF17" s="3">
        <v>-2.88160486661016E-07</v>
      </c>
      <c r="DG17" s="3">
        <v>-4.05407840388353E-07</v>
      </c>
      <c r="DH17" s="3">
        <v>-1.31550058710758E-06</v>
      </c>
      <c r="DI17" s="3">
        <v>-5.43990291603903E-07</v>
      </c>
      <c r="DJ17" s="3">
        <v>-7.37793837896155E-05</v>
      </c>
      <c r="DK17" s="3">
        <v>-2.00660664231685E-06</v>
      </c>
      <c r="DL17" s="3">
        <v>-1.41910715360272E-06</v>
      </c>
      <c r="DM17" s="3">
        <v>-2.66687359408337E-06</v>
      </c>
      <c r="DN17" s="3">
        <v>-1.12569145932232E-06</v>
      </c>
      <c r="DO17" s="3">
        <v>-2.39888505536589E-06</v>
      </c>
      <c r="DP17" s="3">
        <v>-2.70929581088348E-06</v>
      </c>
      <c r="DQ17" s="3">
        <v>-1.89939584511523E-06</v>
      </c>
      <c r="DR17" s="3">
        <v>-3.50114126175668E-06</v>
      </c>
      <c r="DS17" s="3">
        <v>-8.09017469286538E-07</v>
      </c>
      <c r="DT17" s="3">
        <v>-4.31545858277511E-07</v>
      </c>
      <c r="DU17" s="3">
        <v>-8.13394385989943E-07</v>
      </c>
      <c r="DV17" s="3"/>
      <c r="DW17" s="3">
        <v>5.67536742927424E-09</v>
      </c>
      <c r="DX17" s="3">
        <v>4.44087293288137E-09</v>
      </c>
      <c r="DY17" s="3">
        <v>4.08094627614321E-09</v>
      </c>
      <c r="DZ17" s="3">
        <v>3.92273431938136E-09</v>
      </c>
      <c r="EA17" s="3">
        <v>3.92661821428487E-09</v>
      </c>
      <c r="EB17" s="3">
        <v>3.9482054441522E-09</v>
      </c>
      <c r="EC17" s="3">
        <v>4.56643778912938E-09</v>
      </c>
      <c r="ED17" s="3">
        <v>4.50645481625938E-09</v>
      </c>
      <c r="EE17" s="3">
        <v>2.91720210925266E-09</v>
      </c>
      <c r="EF17" s="3">
        <v>5.33880139094831E-09</v>
      </c>
      <c r="EG17" s="3">
        <v>1.1119689861002E-08</v>
      </c>
      <c r="EH17" s="3">
        <v>5.44743575520942E-09</v>
      </c>
      <c r="EI17" s="3">
        <v>3.72299619132511E-08</v>
      </c>
      <c r="EJ17" s="3">
        <v>1.56049853545605E-08</v>
      </c>
      <c r="EK17" s="3">
        <v>1.39817290949912E-08</v>
      </c>
      <c r="EL17" s="3">
        <v>1.6088450676278E-08</v>
      </c>
      <c r="EM17" s="3">
        <v>1.2547878241541E-08</v>
      </c>
      <c r="EN17" s="3">
        <v>1.843014781836E-08</v>
      </c>
      <c r="EO17" s="3">
        <v>2.23037246135273E-08</v>
      </c>
      <c r="EP17" s="3">
        <v>1.3026448071234E-08</v>
      </c>
      <c r="EQ17" s="3">
        <v>2.42068223411528E-08</v>
      </c>
      <c r="ER17" s="3">
        <v>8.13073494218522E-09</v>
      </c>
      <c r="ES17" s="3">
        <v>6.10545831736124E-09</v>
      </c>
      <c r="ET17" s="3">
        <v>7.30361576183336E-09</v>
      </c>
      <c r="EU17" s="3"/>
      <c r="EV17" s="3">
        <v>-0.14453379313151</v>
      </c>
      <c r="EW17" s="3">
        <v>-0.14038340250651</v>
      </c>
      <c r="EX17" s="3">
        <v>-0.144261678059896</v>
      </c>
      <c r="EY17" s="3">
        <v>-0.158091227213542</v>
      </c>
      <c r="EZ17" s="3">
        <v>-0.156876881917318</v>
      </c>
      <c r="FA17" s="3">
        <v>-0.153138478597005</v>
      </c>
      <c r="FB17" s="3">
        <v>-0.185839335123698</v>
      </c>
      <c r="FC17" s="3">
        <v>-0.244114557902018</v>
      </c>
      <c r="FD17" s="3">
        <v>-0.228683471679688</v>
      </c>
      <c r="FE17" s="3">
        <v>-0.199481328328451</v>
      </c>
      <c r="FF17" s="3">
        <v>-0.174587885538737</v>
      </c>
      <c r="FG17" s="3">
        <v>-0.196602503458659</v>
      </c>
      <c r="FH17" s="3">
        <v>-0.249825159708659</v>
      </c>
      <c r="FI17" s="3">
        <v>-0.286507288614909</v>
      </c>
      <c r="FJ17" s="3">
        <v>-0.287177403767904</v>
      </c>
      <c r="FK17" s="3">
        <v>-0.295146942138672</v>
      </c>
      <c r="FL17" s="3">
        <v>-0.301281611124674</v>
      </c>
      <c r="FM17" s="3">
        <v>-0.305859247843424</v>
      </c>
      <c r="FN17" s="3">
        <v>-0.345403035481771</v>
      </c>
      <c r="FO17" s="3">
        <v>-0.359173456827799</v>
      </c>
      <c r="FP17" s="3">
        <v>-0.302425384521484</v>
      </c>
      <c r="FQ17" s="3">
        <v>-0.307583491007487</v>
      </c>
      <c r="FR17" s="3">
        <v>-0.299851735432943</v>
      </c>
      <c r="FS17" s="3">
        <v>-0.296384811401367</v>
      </c>
      <c r="FU17" s="5">
        <v>51.27</v>
      </c>
      <c r="FV17" s="5">
        <v>35.84</v>
      </c>
      <c r="FW17" s="5">
        <v>50.17</v>
      </c>
      <c r="FX17" s="5">
        <v>49.14</v>
      </c>
      <c r="FY17" s="5">
        <v>61.54</v>
      </c>
      <c r="FZ17" s="5">
        <v>38.06</v>
      </c>
      <c r="GA17" s="5">
        <v>41.4</v>
      </c>
      <c r="GC17" s="4">
        <v>1.96</v>
      </c>
      <c r="GD17" s="4">
        <v>717</v>
      </c>
      <c r="GE17" s="4">
        <v>1.92</v>
      </c>
      <c r="GF17" s="4">
        <v>25.3</v>
      </c>
      <c r="GG17" s="4">
        <v>49.1</v>
      </c>
      <c r="GH17" s="4">
        <v>25.6</v>
      </c>
      <c r="GI17" s="4">
        <v>0.753</v>
      </c>
      <c r="GJ17" s="4">
        <v>139</v>
      </c>
    </row>
    <row r="18" spans="1:192" ht="12.75">
      <c r="A18" s="3"/>
      <c r="B18" s="3">
        <v>2267124.30262277</v>
      </c>
      <c r="C18" s="3">
        <v>3117252.81969752</v>
      </c>
      <c r="D18" s="3">
        <v>4160994.8873087</v>
      </c>
      <c r="E18" s="3">
        <v>2557161.38183403</v>
      </c>
      <c r="F18" s="3">
        <v>2746245.41638447</v>
      </c>
      <c r="G18" s="3">
        <v>4131206.64698279</v>
      </c>
      <c r="H18" s="3">
        <v>3018798.96989731</v>
      </c>
      <c r="I18" s="3">
        <v>2680626.18675505</v>
      </c>
      <c r="J18" s="3">
        <v>2576975.15036604</v>
      </c>
      <c r="K18" s="3">
        <v>4140620.98936994</v>
      </c>
      <c r="L18" s="3">
        <v>4985609.27370896</v>
      </c>
      <c r="M18" s="3">
        <v>4057046.33637846</v>
      </c>
      <c r="N18" s="3">
        <v>614484.163823346</v>
      </c>
      <c r="O18" s="3">
        <v>1378472.18390657</v>
      </c>
      <c r="P18" s="3">
        <v>854279.770299229</v>
      </c>
      <c r="Q18" s="3">
        <v>593939.228324153</v>
      </c>
      <c r="R18" s="3">
        <v>602579.753326143</v>
      </c>
      <c r="S18" s="3">
        <v>767415.068951735</v>
      </c>
      <c r="T18" s="3">
        <v>1491259.1662053</v>
      </c>
      <c r="U18" s="3">
        <v>563080.386848652</v>
      </c>
      <c r="V18" s="3">
        <v>610234.237538824</v>
      </c>
      <c r="W18" s="3">
        <v>1598032.25805601</v>
      </c>
      <c r="X18" s="3">
        <v>1333198.46134976</v>
      </c>
      <c r="Y18" s="3">
        <v>1520379.66979616</v>
      </c>
      <c r="Z18" s="3"/>
      <c r="AA18" s="3">
        <v>4.41087415825913E-07</v>
      </c>
      <c r="AB18" s="3">
        <v>3.20795282846848E-07</v>
      </c>
      <c r="AC18" s="3">
        <v>2.40327139802566E-07</v>
      </c>
      <c r="AD18" s="3">
        <v>3.91058619570888E-07</v>
      </c>
      <c r="AE18" s="3">
        <v>3.64133516266924E-07</v>
      </c>
      <c r="AF18" s="3">
        <v>2.42060028812731E-07</v>
      </c>
      <c r="AG18" s="3">
        <v>3.31257566327452E-07</v>
      </c>
      <c r="AH18" s="3">
        <v>3.73047165226166E-07</v>
      </c>
      <c r="AI18" s="3">
        <v>3.88051859893937E-07</v>
      </c>
      <c r="AJ18" s="3">
        <v>2.41509667889735E-07</v>
      </c>
      <c r="AK18" s="3">
        <v>2.00577290577781E-07</v>
      </c>
      <c r="AL18" s="3">
        <v>2.4648473719249E-07</v>
      </c>
      <c r="AM18" s="3">
        <v>1.62738123921365E-06</v>
      </c>
      <c r="AN18" s="3">
        <v>7.25440826209504E-07</v>
      </c>
      <c r="AO18" s="3">
        <v>1.17057670656269E-06</v>
      </c>
      <c r="AP18" s="3">
        <v>1.68367393886674E-06</v>
      </c>
      <c r="AQ18" s="3">
        <v>1.65953136407283E-06</v>
      </c>
      <c r="AR18" s="3">
        <v>1.30307579360667E-06</v>
      </c>
      <c r="AS18" s="3">
        <v>6.70574252056152E-07</v>
      </c>
      <c r="AT18" s="3">
        <v>1.7759453594124E-06</v>
      </c>
      <c r="AU18" s="3">
        <v>1.63871500234593E-06</v>
      </c>
      <c r="AV18" s="3">
        <v>6.25769595675426E-07</v>
      </c>
      <c r="AW18" s="3">
        <v>7.50075873165634E-07</v>
      </c>
      <c r="AX18" s="3">
        <v>6.57730447115275E-07</v>
      </c>
      <c r="AY18" s="3"/>
      <c r="AZ18" s="3">
        <v>1.76508207704647E-07</v>
      </c>
      <c r="BA18" s="3">
        <v>9.80111244887812E-08</v>
      </c>
      <c r="BB18" s="3">
        <v>1.4853724265046E-07</v>
      </c>
      <c r="BC18" s="3">
        <v>2.87138706401298E-07</v>
      </c>
      <c r="BD18" s="3">
        <v>4.19105740469254E-07</v>
      </c>
      <c r="BE18" s="3">
        <v>1.2637467802969E-07</v>
      </c>
      <c r="BF18" s="3">
        <v>1.72417090893123E-07</v>
      </c>
      <c r="BG18" s="3">
        <v>2.78489572261009E-07</v>
      </c>
      <c r="BH18" s="3">
        <v>3.10729119560297E-07</v>
      </c>
      <c r="BI18" s="3">
        <v>1.32398341753867E-07</v>
      </c>
      <c r="BJ18" s="3">
        <v>1.28103781108322E-07</v>
      </c>
      <c r="BK18" s="3">
        <v>1.23942256427469E-07</v>
      </c>
      <c r="BL18" s="3">
        <v>4.65456335847196E-06</v>
      </c>
      <c r="BM18" s="3">
        <v>4.39152754720806E-07</v>
      </c>
      <c r="BN18" s="3">
        <v>5.82068292011855E-07</v>
      </c>
      <c r="BO18" s="3">
        <v>9.33961371826498E-06</v>
      </c>
      <c r="BP18" s="3">
        <v>6.22847368037867E-06</v>
      </c>
      <c r="BQ18" s="3">
        <v>6.74488421866782E-07</v>
      </c>
      <c r="BR18" s="3">
        <v>7.06413293121056E-07</v>
      </c>
      <c r="BS18" s="3">
        <v>1.8228683479613E-06</v>
      </c>
      <c r="BT18" s="3">
        <v>4.61362459402323E-06</v>
      </c>
      <c r="BU18" s="3">
        <v>2.01175326807245E-07</v>
      </c>
      <c r="BV18" s="3">
        <v>3.03584826262707E-07</v>
      </c>
      <c r="BW18" s="3">
        <v>2.59034829656789E-07</v>
      </c>
      <c r="BX18" s="3"/>
      <c r="BY18" s="3">
        <v>1.44974890877337E-06</v>
      </c>
      <c r="BZ18" s="3">
        <v>9.79513113210733E-07</v>
      </c>
      <c r="CA18" s="3">
        <v>7.28660874136343E-07</v>
      </c>
      <c r="CB18" s="3">
        <v>1.19745262416623E-06</v>
      </c>
      <c r="CC18" s="3">
        <v>1.15982771324346E-06</v>
      </c>
      <c r="CD18" s="3">
        <v>5.76373079247673E-07</v>
      </c>
      <c r="CE18" s="3">
        <v>8.25008861056184E-07</v>
      </c>
      <c r="CF18" s="3">
        <v>1.06437887690436E-06</v>
      </c>
      <c r="CG18" s="3">
        <v>1.18912446048128E-06</v>
      </c>
      <c r="CH18" s="3">
        <v>7.70781015574139E-07</v>
      </c>
      <c r="CI18" s="3">
        <v>5.07181656135214E-07</v>
      </c>
      <c r="CJ18" s="3">
        <v>5.71167771858057E-07</v>
      </c>
      <c r="CK18" s="3">
        <v>1.50320694184392E-05</v>
      </c>
      <c r="CL18" s="3">
        <v>1.2319575801919E-05</v>
      </c>
      <c r="CM18" s="3">
        <v>3.7004124422726E-06</v>
      </c>
      <c r="CN18" s="3">
        <v>3.6661495365312E-05</v>
      </c>
      <c r="CO18" s="3">
        <v>2.65682627274741E-05</v>
      </c>
      <c r="CP18" s="3">
        <v>5.9758828652668E-06</v>
      </c>
      <c r="CQ18" s="3">
        <v>1.30748082228491E-05</v>
      </c>
      <c r="CR18" s="3">
        <v>7.45841155311287E-06</v>
      </c>
      <c r="CS18" s="3">
        <v>8.6707106363748E-06</v>
      </c>
      <c r="CT18" s="3">
        <v>1.31753904955508E-06</v>
      </c>
      <c r="CU18" s="3">
        <v>4.04813909571857E-06</v>
      </c>
      <c r="CV18" s="3">
        <v>1.69704363931911E-06</v>
      </c>
      <c r="CW18" s="3"/>
      <c r="CX18" s="3">
        <v>-2.97830492037088E-07</v>
      </c>
      <c r="CY18" s="3">
        <v>-1.60339840804021E-07</v>
      </c>
      <c r="CZ18" s="3">
        <v>-2.29555196468714E-07</v>
      </c>
      <c r="DA18" s="3">
        <v>-4.30912149616719E-07</v>
      </c>
      <c r="DB18" s="3">
        <v>-5.99863578641183E-07</v>
      </c>
      <c r="DC18" s="3">
        <v>-1.88244950923803E-07</v>
      </c>
      <c r="DD18" s="3">
        <v>-2.60148688808268E-07</v>
      </c>
      <c r="DE18" s="3">
        <v>-4.16557853181215E-07</v>
      </c>
      <c r="DF18" s="3">
        <v>-4.74583755222582E-07</v>
      </c>
      <c r="DG18" s="3">
        <v>-2.14603626148805E-07</v>
      </c>
      <c r="DH18" s="3">
        <v>-1.95603372905184E-07</v>
      </c>
      <c r="DI18" s="3">
        <v>-1.95132157818701E-07</v>
      </c>
      <c r="DJ18" s="3">
        <v>-1.46067446228225E-05</v>
      </c>
      <c r="DK18" s="3">
        <v>-8.65721398356325E-07</v>
      </c>
      <c r="DL18" s="3">
        <v>-9.42515274674248E-07</v>
      </c>
      <c r="DM18" s="3">
        <v>-4.29949865794346E-05</v>
      </c>
      <c r="DN18" s="3">
        <v>-2.50271294371301E-05</v>
      </c>
      <c r="DO18" s="3">
        <v>-1.09249196195415E-06</v>
      </c>
      <c r="DP18" s="3">
        <v>-1.25269911421873E-06</v>
      </c>
      <c r="DQ18" s="3">
        <v>-2.47506909203735E-06</v>
      </c>
      <c r="DR18" s="3">
        <v>-6.28365341814987E-06</v>
      </c>
      <c r="DS18" s="3">
        <v>-3.14183683195293E-07</v>
      </c>
      <c r="DT18" s="3">
        <v>-5.01194660056554E-07</v>
      </c>
      <c r="DU18" s="3">
        <v>-4.0753951080299E-07</v>
      </c>
      <c r="DV18" s="3"/>
      <c r="DW18" s="3">
        <v>3.89259484606337E-09</v>
      </c>
      <c r="DX18" s="3">
        <v>4.03113371773286E-09</v>
      </c>
      <c r="DY18" s="3">
        <v>3.01522023931477E-09</v>
      </c>
      <c r="DZ18" s="3">
        <v>3.05764509021202E-09</v>
      </c>
      <c r="EA18" s="3">
        <v>5.14806565805079E-09</v>
      </c>
      <c r="EB18" s="3">
        <v>2.96492165768311E-09</v>
      </c>
      <c r="EC18" s="3">
        <v>3.36282524444747E-09</v>
      </c>
      <c r="ED18" s="3">
        <v>4.8515657279211E-09</v>
      </c>
      <c r="EE18" s="3">
        <v>4.26037822345596E-09</v>
      </c>
      <c r="EF18" s="3">
        <v>2.91446638893981E-09</v>
      </c>
      <c r="EG18" s="3">
        <v>2.65212592237436E-09</v>
      </c>
      <c r="EH18" s="3">
        <v>2.71213528537382E-09</v>
      </c>
      <c r="EI18" s="3">
        <v>1.64968205180241E-08</v>
      </c>
      <c r="EJ18" s="3">
        <v>1.54025370183561E-08</v>
      </c>
      <c r="EK18" s="3">
        <v>9.15964278350833E-09</v>
      </c>
      <c r="EL18" s="3">
        <v>3.72772926053073E-08</v>
      </c>
      <c r="EM18" s="3">
        <v>1.60242546362262E-08</v>
      </c>
      <c r="EN18" s="3">
        <v>1.3384037532149E-08</v>
      </c>
      <c r="EO18" s="3">
        <v>2.06446091099417E-08</v>
      </c>
      <c r="EP18" s="3">
        <v>3.02160215633457E-08</v>
      </c>
      <c r="EQ18" s="3">
        <v>3.47793024547181E-08</v>
      </c>
      <c r="ER18" s="3">
        <v>4.6523150056241E-09</v>
      </c>
      <c r="ES18" s="3">
        <v>1.02057204063116E-08</v>
      </c>
      <c r="ET18" s="3">
        <v>5.43260996770716E-09</v>
      </c>
      <c r="EU18" s="3"/>
      <c r="EV18" s="3">
        <v>-0.0282338460286458</v>
      </c>
      <c r="EW18" s="3">
        <v>-0.0368194580078125</v>
      </c>
      <c r="EX18" s="3">
        <v>-0.0261052449544271</v>
      </c>
      <c r="EY18" s="3">
        <v>-0.00218582153320313</v>
      </c>
      <c r="EZ18" s="3">
        <v>-0.0168259938557943</v>
      </c>
      <c r="FA18" s="3">
        <v>-0.0412076314290365</v>
      </c>
      <c r="FB18" s="3">
        <v>-0.039065678914388</v>
      </c>
      <c r="FC18" s="3">
        <v>-0.0486888885498047</v>
      </c>
      <c r="FD18" s="3">
        <v>-0.0669256846110026</v>
      </c>
      <c r="FE18" s="3">
        <v>-0.0633309682210287</v>
      </c>
      <c r="FF18" s="3">
        <v>-0.0689468383789063</v>
      </c>
      <c r="FG18" s="3">
        <v>-0.076937993367513</v>
      </c>
      <c r="FH18" s="3">
        <v>-0.0514488220214844</v>
      </c>
      <c r="FI18" s="3">
        <v>-0.088036855061849</v>
      </c>
      <c r="FJ18" s="3">
        <v>-0.0630296071370443</v>
      </c>
      <c r="FK18" s="3">
        <v>-0.0703258514404297</v>
      </c>
      <c r="FL18" s="3">
        <v>-0.0845527648925781</v>
      </c>
      <c r="FM18" s="3">
        <v>-0.105072657267253</v>
      </c>
      <c r="FN18" s="3">
        <v>-0.103205998738607</v>
      </c>
      <c r="FO18" s="3">
        <v>-0.115807215372721</v>
      </c>
      <c r="FP18" s="3">
        <v>-0.114346186319987</v>
      </c>
      <c r="FQ18" s="3">
        <v>-0.132125854492188</v>
      </c>
      <c r="FR18" s="3">
        <v>-0.117927551269531</v>
      </c>
      <c r="FS18" s="3">
        <v>-0.121885299682617</v>
      </c>
      <c r="FU18" s="5">
        <v>58.82</v>
      </c>
      <c r="FV18" s="5">
        <v>59.25</v>
      </c>
      <c r="FW18" s="5">
        <v>55.25</v>
      </c>
      <c r="FX18" s="5">
        <v>60.71</v>
      </c>
      <c r="FY18" s="5">
        <v>65.94</v>
      </c>
      <c r="FZ18" s="5">
        <v>38.06</v>
      </c>
      <c r="GA18" s="5">
        <v>47.7</v>
      </c>
      <c r="GC18" s="4">
        <v>0.521</v>
      </c>
      <c r="GD18" s="4">
        <v>164</v>
      </c>
      <c r="GE18" s="4">
        <v>5.64</v>
      </c>
      <c r="GF18" s="4">
        <v>77.9</v>
      </c>
      <c r="GG18" s="4">
        <v>18.8</v>
      </c>
      <c r="GH18" s="4">
        <v>3.33</v>
      </c>
      <c r="GI18" s="4">
        <v>0.503</v>
      </c>
      <c r="GJ18" s="4">
        <v>831</v>
      </c>
    </row>
    <row r="19" spans="1:192" ht="12.75">
      <c r="A19" s="3"/>
      <c r="B19" s="3">
        <v>1540749.23998072</v>
      </c>
      <c r="C19" s="3">
        <v>5089652.38148711</v>
      </c>
      <c r="D19" s="3">
        <v>1875189.09916935</v>
      </c>
      <c r="E19" s="3">
        <v>4588620.82315322</v>
      </c>
      <c r="F19" s="3">
        <v>2918929.77592193</v>
      </c>
      <c r="G19" s="3">
        <v>2813993.93111458</v>
      </c>
      <c r="H19" s="3">
        <v>1170518.51375396</v>
      </c>
      <c r="I19" s="3">
        <v>2446520.96285547</v>
      </c>
      <c r="J19" s="3">
        <v>2169263.96976531</v>
      </c>
      <c r="K19" s="3">
        <v>4239944.66487972</v>
      </c>
      <c r="L19" s="3">
        <v>7550508.60812862</v>
      </c>
      <c r="M19" s="3">
        <v>4071331.1442678</v>
      </c>
      <c r="N19" s="3">
        <v>1334198.94824646</v>
      </c>
      <c r="O19" s="3">
        <v>675389.294936029</v>
      </c>
      <c r="P19" s="3">
        <v>1424391.68901105</v>
      </c>
      <c r="Q19" s="3">
        <v>1578361.35866845</v>
      </c>
      <c r="R19" s="3">
        <v>726031.004528715</v>
      </c>
      <c r="S19" s="3">
        <v>2889811.04290641</v>
      </c>
      <c r="T19" s="3">
        <v>1362152.55935754</v>
      </c>
      <c r="U19" s="3">
        <v>1892530.62154195</v>
      </c>
      <c r="V19" s="3">
        <v>1629594.83895223</v>
      </c>
      <c r="W19" s="3">
        <v>1809330.00777684</v>
      </c>
      <c r="X19" s="3">
        <v>1874677.45374894</v>
      </c>
      <c r="Y19" s="3">
        <v>931990.422214745</v>
      </c>
      <c r="Z19" s="3"/>
      <c r="AA19" s="3">
        <v>6.49034881245511E-07</v>
      </c>
      <c r="AB19" s="3">
        <v>1.96477072508401E-07</v>
      </c>
      <c r="AC19" s="3">
        <v>5.33279550549312E-07</v>
      </c>
      <c r="AD19" s="3">
        <v>2.17930406224504E-07</v>
      </c>
      <c r="AE19" s="3">
        <v>3.42591318314314E-07</v>
      </c>
      <c r="AF19" s="3">
        <v>3.55366793418746E-07</v>
      </c>
      <c r="AG19" s="3">
        <v>8.54322241168925E-07</v>
      </c>
      <c r="AH19" s="3">
        <v>4.08743687539404E-07</v>
      </c>
      <c r="AI19" s="3">
        <v>4.60985852315699E-07</v>
      </c>
      <c r="AJ19" s="3">
        <v>2.35852134647698E-07</v>
      </c>
      <c r="AK19" s="3">
        <v>1.32441409168574E-07</v>
      </c>
      <c r="AL19" s="3">
        <v>2.45619912644036E-07</v>
      </c>
      <c r="AM19" s="3">
        <v>7.49513407512653E-07</v>
      </c>
      <c r="AN19" s="3">
        <v>1.48062755435695E-06</v>
      </c>
      <c r="AO19" s="3">
        <v>7.0205408225479E-07</v>
      </c>
      <c r="AP19" s="3">
        <v>6.33568475626918E-07</v>
      </c>
      <c r="AQ19" s="3">
        <v>1.37735164719188E-06</v>
      </c>
      <c r="AR19" s="3">
        <v>3.46043386627195E-07</v>
      </c>
      <c r="AS19" s="3">
        <v>7.34132159522316E-07</v>
      </c>
      <c r="AT19" s="3">
        <v>5.28393035556404E-07</v>
      </c>
      <c r="AU19" s="3">
        <v>6.13649464331245E-07</v>
      </c>
      <c r="AV19" s="3">
        <v>5.52690772662706E-07</v>
      </c>
      <c r="AW19" s="3">
        <v>5.33425095607899E-07</v>
      </c>
      <c r="AX19" s="3">
        <v>1.07297239989188E-06</v>
      </c>
      <c r="AY19" s="3"/>
      <c r="AZ19" s="3">
        <v>5.29924595975355E-07</v>
      </c>
      <c r="BA19" s="3">
        <v>1.77636271022274E-07</v>
      </c>
      <c r="BB19" s="3">
        <v>4.82664968846701E-07</v>
      </c>
      <c r="BC19" s="3">
        <v>1.96766214775774E-07</v>
      </c>
      <c r="BD19" s="3">
        <v>3.54027657059869E-07</v>
      </c>
      <c r="BE19" s="3">
        <v>2.14591121666544E-07</v>
      </c>
      <c r="BF19" s="3">
        <v>1.16009581321724E-06</v>
      </c>
      <c r="BG19" s="3">
        <v>2.30651353348164E-07</v>
      </c>
      <c r="BH19" s="3">
        <v>3.65463083330076E-07</v>
      </c>
      <c r="BI19" s="3">
        <v>2.54967000111509E-07</v>
      </c>
      <c r="BJ19" s="3">
        <v>1.09139485899059E-07</v>
      </c>
      <c r="BK19" s="3">
        <v>2.13298717167658E-07</v>
      </c>
      <c r="BL19" s="3">
        <v>5.34181416388079E-07</v>
      </c>
      <c r="BM19" s="3">
        <v>7.74416306221424E-06</v>
      </c>
      <c r="BN19" s="3">
        <v>1.85786561691312E-07</v>
      </c>
      <c r="BO19" s="3">
        <v>2.30116487948688E-07</v>
      </c>
      <c r="BP19" s="3">
        <v>1.09120305267207E-06</v>
      </c>
      <c r="BQ19" s="3">
        <v>1.11252657887926E-07</v>
      </c>
      <c r="BR19" s="3">
        <v>5.47040033219441E-07</v>
      </c>
      <c r="BS19" s="3">
        <v>2.3630719450241E-07</v>
      </c>
      <c r="BT19" s="3">
        <v>2.38112547699667E-07</v>
      </c>
      <c r="BU19" s="3">
        <v>1.92613444596026E-07</v>
      </c>
      <c r="BV19" s="3">
        <v>1.67553545406578E-07</v>
      </c>
      <c r="BW19" s="3">
        <v>7.49928063849222E-07</v>
      </c>
      <c r="BX19" s="3"/>
      <c r="BY19" s="3">
        <v>1.67070070602515E-06</v>
      </c>
      <c r="BZ19" s="3">
        <v>4.87474324463633E-07</v>
      </c>
      <c r="CA19" s="3">
        <v>1.30025494440203E-06</v>
      </c>
      <c r="CB19" s="3">
        <v>9.50600387651435E-07</v>
      </c>
      <c r="CC19" s="3">
        <v>8.01968927564902E-07</v>
      </c>
      <c r="CD19" s="3">
        <v>6.2257380133128E-07</v>
      </c>
      <c r="CE19" s="3">
        <v>3.94818941723485E-06</v>
      </c>
      <c r="CF19" s="3">
        <v>4.22687408987912E-06</v>
      </c>
      <c r="CG19" s="3">
        <v>9.77353125545599E-07</v>
      </c>
      <c r="CH19" s="3">
        <v>7.36950680510556E-07</v>
      </c>
      <c r="CI19" s="3">
        <v>3.63434352627767E-07</v>
      </c>
      <c r="CJ19" s="3">
        <v>6.43399246074099E-07</v>
      </c>
      <c r="CK19" s="3">
        <v>2.35923723161776E-06</v>
      </c>
      <c r="CL19" s="3">
        <v>4.58814709397399E-05</v>
      </c>
      <c r="CM19" s="3">
        <v>1.14725322377484E-06</v>
      </c>
      <c r="CN19" s="3">
        <v>1.26612503901467E-06</v>
      </c>
      <c r="CO19" s="3">
        <v>2.78871510664833E-06</v>
      </c>
      <c r="CP19" s="3">
        <v>6.17177294176697E-07</v>
      </c>
      <c r="CQ19" s="3">
        <v>1.395567938644E-06</v>
      </c>
      <c r="CR19" s="3">
        <v>8.47511425879924E-07</v>
      </c>
      <c r="CS19" s="3">
        <v>9.43340572684919E-07</v>
      </c>
      <c r="CT19" s="3">
        <v>1.16103782860547E-06</v>
      </c>
      <c r="CU19" s="3">
        <v>8.08742637452044E-07</v>
      </c>
      <c r="CV19" s="3">
        <v>2.56701884899699E-06</v>
      </c>
      <c r="CW19" s="3"/>
      <c r="CX19" s="3">
        <v>-7.93886175128433E-07</v>
      </c>
      <c r="CY19" s="3">
        <v>-2.66314718230639E-07</v>
      </c>
      <c r="CZ19" s="3">
        <v>-7.07449137185337E-07</v>
      </c>
      <c r="DA19" s="3">
        <v>-3.19565860119948E-07</v>
      </c>
      <c r="DB19" s="3">
        <v>-5.20198444008489E-07</v>
      </c>
      <c r="DC19" s="3">
        <v>-3.24101739602192E-07</v>
      </c>
      <c r="DD19" s="3">
        <v>-1.97560764695368E-06</v>
      </c>
      <c r="DE19" s="3">
        <v>-4.27139182288744E-07</v>
      </c>
      <c r="DF19" s="3">
        <v>-5.54713102488708E-07</v>
      </c>
      <c r="DG19" s="3">
        <v>-3.74447969953203E-07</v>
      </c>
      <c r="DH19" s="3">
        <v>-1.56772696782733E-07</v>
      </c>
      <c r="DI19" s="3">
        <v>-3.14637890577261E-07</v>
      </c>
      <c r="DJ19" s="3">
        <v>-8.36928866125062E-07</v>
      </c>
      <c r="DK19" s="3">
        <v>-6.25458453836309E-05</v>
      </c>
      <c r="DL19" s="3">
        <v>-2.92797906163911E-07</v>
      </c>
      <c r="DM19" s="3">
        <v>-3.65952785998998E-07</v>
      </c>
      <c r="DN19" s="3">
        <v>-1.6512589537333E-06</v>
      </c>
      <c r="DO19" s="3">
        <v>-1.72409032814933E-07</v>
      </c>
      <c r="DP19" s="3">
        <v>-8.28595526010225E-07</v>
      </c>
      <c r="DQ19" s="3">
        <v>-3.5458246031682E-07</v>
      </c>
      <c r="DR19" s="3">
        <v>-3.72105373056324E-07</v>
      </c>
      <c r="DS19" s="3">
        <v>-3.26311567151639E-07</v>
      </c>
      <c r="DT19" s="3">
        <v>-2.67638089293804E-07</v>
      </c>
      <c r="DU19" s="3">
        <v>-1.14954890338513E-06</v>
      </c>
      <c r="DV19" s="3"/>
      <c r="DW19" s="3">
        <v>7.376626917373E-09</v>
      </c>
      <c r="DX19" s="3">
        <v>2.78470845146988E-09</v>
      </c>
      <c r="DY19" s="3">
        <v>6.41707261646567E-09</v>
      </c>
      <c r="DZ19" s="3">
        <v>2.99101275409657E-09</v>
      </c>
      <c r="EA19" s="3">
        <v>4.03454343286246E-09</v>
      </c>
      <c r="EB19" s="3">
        <v>3.56008661396076E-09</v>
      </c>
      <c r="EC19" s="3">
        <v>9.11420958978247E-09</v>
      </c>
      <c r="ED19" s="3">
        <v>7.58903076808437E-09</v>
      </c>
      <c r="EE19" s="3">
        <v>4.47843915479326E-09</v>
      </c>
      <c r="EF19" s="3">
        <v>3.42945843385056E-09</v>
      </c>
      <c r="EG19" s="3">
        <v>2.31827911804737E-09</v>
      </c>
      <c r="EH19" s="3">
        <v>3.38935814102491E-09</v>
      </c>
      <c r="EI19" s="3">
        <v>7.86216842541139E-09</v>
      </c>
      <c r="EJ19" s="3">
        <v>3.04390082413837E-08</v>
      </c>
      <c r="EK19" s="3">
        <v>5.09548738505509E-09</v>
      </c>
      <c r="EL19" s="3">
        <v>5.62350203975439E-09</v>
      </c>
      <c r="EM19" s="3">
        <v>1.24452786542888E-08</v>
      </c>
      <c r="EN19" s="3">
        <v>3.70768572204848E-09</v>
      </c>
      <c r="EO19" s="3">
        <v>6.63651140024339E-09</v>
      </c>
      <c r="EP19" s="3">
        <v>5.8174901011427E-09</v>
      </c>
      <c r="EQ19" s="3">
        <v>5.77354324369501E-09</v>
      </c>
      <c r="ER19" s="3">
        <v>4.7583373114219E-09</v>
      </c>
      <c r="ES19" s="3">
        <v>4.41570957715919E-09</v>
      </c>
      <c r="ET19" s="3">
        <v>9.57533076169139E-09</v>
      </c>
      <c r="EU19" s="3"/>
      <c r="EV19" s="3">
        <v>0.0206324259440104</v>
      </c>
      <c r="EW19" s="3">
        <v>0.00333213806152344</v>
      </c>
      <c r="EX19" s="3">
        <v>0.00261878967285156</v>
      </c>
      <c r="EY19" s="3">
        <v>-0.0637429555257161</v>
      </c>
      <c r="EZ19" s="3">
        <v>-0.0245068868001302</v>
      </c>
      <c r="FA19" s="3">
        <v>-0.018917719523112</v>
      </c>
      <c r="FB19" s="3">
        <v>-0.0351009368896484</v>
      </c>
      <c r="FC19" s="3">
        <v>-0.105765024820964</v>
      </c>
      <c r="FD19" s="3">
        <v>-0.095245361328125</v>
      </c>
      <c r="FE19" s="3">
        <v>-0.109179814656576</v>
      </c>
      <c r="FF19" s="3">
        <v>-0.0825983683268229</v>
      </c>
      <c r="FG19" s="3">
        <v>-0.0815709431966146</v>
      </c>
      <c r="FH19" s="3">
        <v>-0.0772514343261719</v>
      </c>
      <c r="FI19" s="3">
        <v>-0.0759296417236328</v>
      </c>
      <c r="FJ19" s="3">
        <v>-0.062991460164388</v>
      </c>
      <c r="FK19" s="3">
        <v>-0.0475915273030599</v>
      </c>
      <c r="FL19" s="3">
        <v>-0.0649274190266927</v>
      </c>
      <c r="FM19" s="3">
        <v>-0.0666993459065755</v>
      </c>
      <c r="FN19" s="3">
        <v>-0.0676829020182292</v>
      </c>
      <c r="FO19" s="3">
        <v>-0.0380032857259115</v>
      </c>
      <c r="FP19" s="3">
        <v>-0.0463358561197917</v>
      </c>
      <c r="FQ19" s="3">
        <v>-0.0523999532063802</v>
      </c>
      <c r="FR19" s="3">
        <v>-0.0756587982177734</v>
      </c>
      <c r="FS19" s="3">
        <v>-0.0626805623372396</v>
      </c>
      <c r="FU19" s="5">
        <v>41.82</v>
      </c>
      <c r="FV19" s="5">
        <v>35.84</v>
      </c>
      <c r="FW19" s="5">
        <v>36.63</v>
      </c>
      <c r="FX19" s="5">
        <v>41.43</v>
      </c>
      <c r="FY19" s="5">
        <v>46.88</v>
      </c>
      <c r="FZ19" s="5">
        <v>38.06</v>
      </c>
      <c r="GA19" s="5">
        <v>37.62</v>
      </c>
      <c r="GC19" s="7">
        <v>14.5</v>
      </c>
      <c r="GD19" s="7">
        <v>3276</v>
      </c>
      <c r="GE19" s="7">
        <v>4.68</v>
      </c>
      <c r="GF19" s="7">
        <v>33.3</v>
      </c>
      <c r="GG19" s="7">
        <v>55</v>
      </c>
      <c r="GH19" s="7">
        <v>11.8</v>
      </c>
      <c r="GI19" s="7">
        <v>0.896</v>
      </c>
      <c r="GJ19" s="7">
        <v>70.5</v>
      </c>
    </row>
    <row r="20" spans="1:192" ht="12.75">
      <c r="A20" s="3"/>
      <c r="B20" s="3">
        <v>354948.403288625</v>
      </c>
      <c r="C20" s="3">
        <v>231913.018031856</v>
      </c>
      <c r="D20" s="3">
        <v>417455.48041844</v>
      </c>
      <c r="E20" s="3">
        <v>544954.802618065</v>
      </c>
      <c r="F20" s="3">
        <v>794790.601977302</v>
      </c>
      <c r="G20" s="3">
        <v>259912.457053521</v>
      </c>
      <c r="H20" s="3">
        <v>523197.543681725</v>
      </c>
      <c r="I20" s="3">
        <v>514092.939504679</v>
      </c>
      <c r="J20" s="3">
        <v>427687.856535595</v>
      </c>
      <c r="K20" s="3">
        <v>1222567.3604854</v>
      </c>
      <c r="L20" s="3">
        <v>943264.171372428</v>
      </c>
      <c r="M20" s="3">
        <v>589901.940057903</v>
      </c>
      <c r="N20" s="3">
        <v>268488.984271893</v>
      </c>
      <c r="O20" s="3">
        <v>393054.292275555</v>
      </c>
      <c r="P20" s="3">
        <v>1031153.65521049</v>
      </c>
      <c r="Q20" s="3">
        <v>1412901.94985295</v>
      </c>
      <c r="R20" s="3">
        <v>418237.888607491</v>
      </c>
      <c r="S20" s="3">
        <v>1354018.12272578</v>
      </c>
      <c r="T20" s="3">
        <v>2340582.4911916</v>
      </c>
      <c r="U20" s="3">
        <v>2070830.17607115</v>
      </c>
      <c r="V20" s="3">
        <v>2579582.18640196</v>
      </c>
      <c r="W20" s="3">
        <v>2650756.04971577</v>
      </c>
      <c r="X20" s="3">
        <v>772162.716176873</v>
      </c>
      <c r="Y20" s="3">
        <v>1721485.89026995</v>
      </c>
      <c r="Z20" s="3"/>
      <c r="AA20" s="3">
        <v>2.81731088444101E-06</v>
      </c>
      <c r="AB20" s="3">
        <v>4.31196147799965E-06</v>
      </c>
      <c r="AC20" s="3">
        <v>2.3954650182042E-06</v>
      </c>
      <c r="AD20" s="3">
        <v>1.83501456486999E-06</v>
      </c>
      <c r="AE20" s="3">
        <v>1.25819303538841E-06</v>
      </c>
      <c r="AF20" s="3">
        <v>3.84744929633781E-06</v>
      </c>
      <c r="AG20" s="3">
        <v>1.91132395798923E-06</v>
      </c>
      <c r="AH20" s="3">
        <v>1.9451735730187E-06</v>
      </c>
      <c r="AI20" s="3">
        <v>2.33815383046017E-06</v>
      </c>
      <c r="AJ20" s="3">
        <v>8.17950840437101E-07</v>
      </c>
      <c r="AK20" s="3">
        <v>1.06014839781842E-06</v>
      </c>
      <c r="AL20" s="3">
        <v>1.69519700155901E-06</v>
      </c>
      <c r="AM20" s="3">
        <v>3.72454759256463E-06</v>
      </c>
      <c r="AN20" s="3">
        <v>2.54417778829124E-06</v>
      </c>
      <c r="AO20" s="3">
        <v>9.69787572343786E-07</v>
      </c>
      <c r="AP20" s="3">
        <v>7.07763196238832E-07</v>
      </c>
      <c r="AQ20" s="3">
        <v>2.39098376125E-06</v>
      </c>
      <c r="AR20" s="3">
        <v>7.38542552138739E-07</v>
      </c>
      <c r="AS20" s="3">
        <v>4.27244074397436E-07</v>
      </c>
      <c r="AT20" s="3">
        <v>4.82898120548558E-07</v>
      </c>
      <c r="AU20" s="3">
        <v>3.87659678094931E-07</v>
      </c>
      <c r="AV20" s="3">
        <v>3.77250860224285E-07</v>
      </c>
      <c r="AW20" s="3">
        <v>1.29506382404889E-06</v>
      </c>
      <c r="AX20" s="3">
        <v>5.80893520912442E-07</v>
      </c>
      <c r="AY20" s="3"/>
      <c r="AZ20" s="3">
        <v>2.47538690390154E-06</v>
      </c>
      <c r="BA20" s="3">
        <v>6.39823063463628E-06</v>
      </c>
      <c r="BB20" s="3">
        <v>2.0117258795087E-06</v>
      </c>
      <c r="BC20" s="3">
        <v>1.07534676797728E-06</v>
      </c>
      <c r="BD20" s="3">
        <v>7.42457089037366E-07</v>
      </c>
      <c r="BE20" s="3">
        <v>1.49107801318299E-05</v>
      </c>
      <c r="BF20" s="3">
        <v>6.80868602985079E-07</v>
      </c>
      <c r="BG20" s="3">
        <v>8.24119536117535E-07</v>
      </c>
      <c r="BH20" s="3">
        <v>2.34524840388167E-06</v>
      </c>
      <c r="BI20" s="3">
        <v>3.08579982353298E-07</v>
      </c>
      <c r="BJ20" s="3">
        <v>5.31392137169923E-07</v>
      </c>
      <c r="BK20" s="3">
        <v>1.36448762728403E-06</v>
      </c>
      <c r="BL20" s="3">
        <v>2.05292235237748E-06</v>
      </c>
      <c r="BM20" s="3">
        <v>8.33003391410976E-06</v>
      </c>
      <c r="BN20" s="3">
        <v>2.35229600866537E-07</v>
      </c>
      <c r="BO20" s="3">
        <v>4.39851480661575E-07</v>
      </c>
      <c r="BP20" s="3">
        <v>2.28616953241613E-06</v>
      </c>
      <c r="BQ20" s="3">
        <v>4.56293843408023E-07</v>
      </c>
      <c r="BR20" s="3">
        <v>1.3902359074307E-07</v>
      </c>
      <c r="BS20" s="3">
        <v>7.25309992962794E-07</v>
      </c>
      <c r="BT20" s="3">
        <v>2.21896184024614E-07</v>
      </c>
      <c r="BU20" s="3">
        <v>2.81916536883828E-07</v>
      </c>
      <c r="BV20" s="3">
        <v>2.80040780460119E-06</v>
      </c>
      <c r="BW20" s="3">
        <v>6.20763549469678E-07</v>
      </c>
      <c r="BX20" s="3"/>
      <c r="BY20" s="3">
        <v>7.45842510840255E-06</v>
      </c>
      <c r="BZ20" s="3">
        <v>1.57449834808751E-05</v>
      </c>
      <c r="CA20" s="3">
        <v>6.82740543395954E-06</v>
      </c>
      <c r="CB20" s="3">
        <v>4.78341968907804E-06</v>
      </c>
      <c r="CC20" s="3">
        <v>3.19695381609903E-06</v>
      </c>
      <c r="CD20" s="3">
        <v>3.97747494312045E-05</v>
      </c>
      <c r="CE20" s="3">
        <v>3.00598113266877E-06</v>
      </c>
      <c r="CF20" s="3">
        <v>2.52912889081453E-06</v>
      </c>
      <c r="CG20" s="3">
        <v>7.86134692704558E-06</v>
      </c>
      <c r="CH20" s="3">
        <v>8.25320776635324E-07</v>
      </c>
      <c r="CI20" s="3">
        <v>3.65977860971857E-06</v>
      </c>
      <c r="CJ20" s="3">
        <v>5.4576292810797E-06</v>
      </c>
      <c r="CK20" s="3">
        <v>9.48727163335019E-06</v>
      </c>
      <c r="CL20" s="3">
        <v>1.88539906550402E-05</v>
      </c>
      <c r="CM20" s="3">
        <v>7.60353997569776E-07</v>
      </c>
      <c r="CN20" s="3">
        <v>1.77161388312477E-06</v>
      </c>
      <c r="CO20" s="3">
        <v>9.50429110930152E-06</v>
      </c>
      <c r="CP20" s="3">
        <v>1.67597447569142E-06</v>
      </c>
      <c r="CQ20" s="3">
        <v>1.29724317249209E-06</v>
      </c>
      <c r="CR20" s="3">
        <v>9.09245935203271E-06</v>
      </c>
      <c r="CS20" s="3">
        <v>1.92371248235053E-06</v>
      </c>
      <c r="CT20" s="3">
        <v>1.44007604902153E-06</v>
      </c>
      <c r="CU20" s="3">
        <v>4.33260254104379E-06</v>
      </c>
      <c r="CV20" s="3">
        <v>1.46768954988023E-06</v>
      </c>
      <c r="CW20" s="3"/>
      <c r="CX20" s="3">
        <v>-3.97084379663164E-06</v>
      </c>
      <c r="CY20" s="3">
        <v>-9.74846445123782E-06</v>
      </c>
      <c r="CZ20" s="3">
        <v>-3.36690619952915E-06</v>
      </c>
      <c r="DA20" s="3">
        <v>-1.65309478491062E-06</v>
      </c>
      <c r="DB20" s="3">
        <v>-1.21088895931511E-06</v>
      </c>
      <c r="DC20" s="3">
        <v>-3.17971239605667E-05</v>
      </c>
      <c r="DD20" s="3">
        <v>-9.74184853947411E-07</v>
      </c>
      <c r="DE20" s="3">
        <v>-1.32645033457938E-06</v>
      </c>
      <c r="DF20" s="3">
        <v>-3.87146409574524E-06</v>
      </c>
      <c r="DG20" s="3">
        <v>-4.50065452397098E-07</v>
      </c>
      <c r="DH20" s="3">
        <v>-8.7627924696105E-07</v>
      </c>
      <c r="DI20" s="3">
        <v>-2.36472707275016E-06</v>
      </c>
      <c r="DJ20" s="3">
        <v>-3.28371892438463E-06</v>
      </c>
      <c r="DK20" s="3">
        <v>-1.38728460483419E-05</v>
      </c>
      <c r="DL20" s="3">
        <v>-3.64236844984174E-07</v>
      </c>
      <c r="DM20" s="3">
        <v>-7.53496228398588E-07</v>
      </c>
      <c r="DN20" s="3">
        <v>-3.83693926650215E-06</v>
      </c>
      <c r="DO20" s="3">
        <v>-7.67451715389815E-07</v>
      </c>
      <c r="DP20" s="3">
        <v>-2.03907701604299E-07</v>
      </c>
      <c r="DQ20" s="3">
        <v>-1.12276159104637E-06</v>
      </c>
      <c r="DR20" s="3">
        <v>-6.50099243112363E-07</v>
      </c>
      <c r="DS20" s="3">
        <v>-4.66641225147377E-07</v>
      </c>
      <c r="DT20" s="3">
        <v>-3.96646790668569E-06</v>
      </c>
      <c r="DU20" s="3">
        <v>-9.79136540455484E-07</v>
      </c>
      <c r="DV20" s="3"/>
      <c r="DW20" s="3">
        <v>1.92548323286216E-08</v>
      </c>
      <c r="DX20" s="3">
        <v>5.13980176396762E-08</v>
      </c>
      <c r="DY20" s="3">
        <v>1.56533585066E-08</v>
      </c>
      <c r="DZ20" s="3">
        <v>1.57331612253941E-08</v>
      </c>
      <c r="EA20" s="3">
        <v>8.76645872988647E-09</v>
      </c>
      <c r="EB20" s="3">
        <v>4.42990755246651E-08</v>
      </c>
      <c r="EC20" s="3">
        <v>8.12363040269741E-09</v>
      </c>
      <c r="ED20" s="3">
        <v>9.3680714663159E-09</v>
      </c>
      <c r="EE20" s="3">
        <v>1.71885520503896E-08</v>
      </c>
      <c r="EF20" s="3">
        <v>4.72340069330521E-09</v>
      </c>
      <c r="EG20" s="3">
        <v>8.28093672891091E-09</v>
      </c>
      <c r="EH20" s="3">
        <v>9.0370647743493E-09</v>
      </c>
      <c r="EI20" s="3">
        <v>2.70619093504728E-08</v>
      </c>
      <c r="EJ20" s="3">
        <v>2.55537833046977E-08</v>
      </c>
      <c r="EK20" s="3">
        <v>5.00652762386316E-09</v>
      </c>
      <c r="EL20" s="3">
        <v>6.93712274790686E-09</v>
      </c>
      <c r="EM20" s="3">
        <v>1.56462185162285E-08</v>
      </c>
      <c r="EN20" s="3">
        <v>6.05840197104771E-09</v>
      </c>
      <c r="EO20" s="3">
        <v>5.42949427283594E-09</v>
      </c>
      <c r="EP20" s="3">
        <v>1.57836922511263E-08</v>
      </c>
      <c r="EQ20" s="3">
        <v>4.99041761065122E-09</v>
      </c>
      <c r="ER20" s="3">
        <v>3.77661465715577E-09</v>
      </c>
      <c r="ES20" s="3">
        <v>1.50527560696716E-08</v>
      </c>
      <c r="ET20" s="3">
        <v>5.17019479854699E-09</v>
      </c>
      <c r="EU20" s="3"/>
      <c r="EV20" s="3">
        <v>-0.0839303334554037</v>
      </c>
      <c r="EW20" s="3">
        <v>-0.106095631917318</v>
      </c>
      <c r="EX20" s="3">
        <v>-0.10386848449707</v>
      </c>
      <c r="EY20" s="3">
        <v>-0.107879002888997</v>
      </c>
      <c r="EZ20" s="3">
        <v>-0.113065083821615</v>
      </c>
      <c r="FA20" s="3">
        <v>-0.106924057006836</v>
      </c>
      <c r="FB20" s="3">
        <v>-0.083499272664388</v>
      </c>
      <c r="FC20" s="3">
        <v>-0.0705706278483073</v>
      </c>
      <c r="FD20" s="3">
        <v>-0.0930798848470052</v>
      </c>
      <c r="FE20" s="3">
        <v>-0.103270848592122</v>
      </c>
      <c r="FF20" s="3">
        <v>-0.110440572102865</v>
      </c>
      <c r="FG20" s="3">
        <v>-0.117984135945638</v>
      </c>
      <c r="FH20" s="3">
        <v>-0.105768203735352</v>
      </c>
      <c r="FI20" s="3">
        <v>-0.105065663655599</v>
      </c>
      <c r="FJ20" s="3">
        <v>-0.106236775716146</v>
      </c>
      <c r="FK20" s="3">
        <v>-0.0746421813964844</v>
      </c>
      <c r="FL20" s="3">
        <v>-0.106082916259766</v>
      </c>
      <c r="FM20" s="3">
        <v>-0.0892594655354818</v>
      </c>
      <c r="FN20" s="3">
        <v>-0.0509033203125</v>
      </c>
      <c r="FO20" s="3">
        <v>-0.0659917195638021</v>
      </c>
      <c r="FP20" s="3">
        <v>-0.0363025665283203</v>
      </c>
      <c r="FQ20" s="3">
        <v>-0.0358568827311198</v>
      </c>
      <c r="FR20" s="3">
        <v>-0.0268274943033854</v>
      </c>
      <c r="FS20" s="3">
        <v>-0.0327911376953125</v>
      </c>
      <c r="FU20" s="5">
        <v>55.04</v>
      </c>
      <c r="FV20" s="5">
        <v>35.84</v>
      </c>
      <c r="FW20" s="5">
        <v>50.17</v>
      </c>
      <c r="FX20" s="5">
        <v>46.57</v>
      </c>
      <c r="FY20" s="5">
        <v>57.14</v>
      </c>
      <c r="FZ20" s="5">
        <v>38.06</v>
      </c>
      <c r="GA20" s="5">
        <v>43.92</v>
      </c>
      <c r="GC20" s="4">
        <v>0.09</v>
      </c>
      <c r="GD20" s="4">
        <v>646</v>
      </c>
      <c r="GE20" s="4">
        <v>21.9</v>
      </c>
      <c r="GF20" s="4">
        <v>64.6</v>
      </c>
      <c r="GG20" s="4">
        <v>33.9</v>
      </c>
      <c r="GH20" s="4">
        <v>1.55</v>
      </c>
      <c r="GI20" s="4">
        <v>0.592</v>
      </c>
      <c r="GJ20" s="4">
        <v>478</v>
      </c>
    </row>
    <row r="21" spans="1:192" ht="12.75">
      <c r="A21" s="3"/>
      <c r="B21" s="3">
        <v>16322699.9425629</v>
      </c>
      <c r="C21" s="3">
        <v>5585181.34629207</v>
      </c>
      <c r="D21" s="3">
        <v>5836067.8280624</v>
      </c>
      <c r="E21" s="3">
        <v>4887796.64385932</v>
      </c>
      <c r="F21" s="3">
        <v>7146981.12880716</v>
      </c>
      <c r="G21" s="3">
        <v>4232068.07371555</v>
      </c>
      <c r="H21" s="3">
        <v>7125217.9489693</v>
      </c>
      <c r="I21" s="3">
        <v>7845629.8365627</v>
      </c>
      <c r="J21" s="3">
        <v>24744504.1972847</v>
      </c>
      <c r="K21" s="3">
        <v>12934134.6884997</v>
      </c>
      <c r="L21" s="3">
        <v>7697682.82097363</v>
      </c>
      <c r="M21" s="3">
        <v>7393492.82693623</v>
      </c>
      <c r="N21" s="3">
        <v>18887093.2333636</v>
      </c>
      <c r="O21" s="3">
        <v>16010272.3882867</v>
      </c>
      <c r="P21" s="3">
        <v>6009213.25986119</v>
      </c>
      <c r="Q21" s="3">
        <v>7918470.36246388</v>
      </c>
      <c r="R21" s="3">
        <v>5287912.01274136</v>
      </c>
      <c r="S21" s="3">
        <v>8784587.40178203</v>
      </c>
      <c r="T21" s="3">
        <v>12990826.2574356</v>
      </c>
      <c r="U21" s="3">
        <v>5819518.15734203</v>
      </c>
      <c r="V21" s="3">
        <v>5845980.8714628</v>
      </c>
      <c r="W21" s="3">
        <v>3084452.84979726</v>
      </c>
      <c r="X21" s="3">
        <v>4581099.16447723</v>
      </c>
      <c r="Y21" s="3">
        <v>3211291.53542624</v>
      </c>
      <c r="Z21" s="3"/>
      <c r="AA21" s="3">
        <v>6.12643743693657E-08</v>
      </c>
      <c r="AB21" s="3">
        <v>1.79045215902235E-07</v>
      </c>
      <c r="AC21" s="3">
        <v>1.71348248420205E-07</v>
      </c>
      <c r="AD21" s="3">
        <v>2.0459116302564E-07</v>
      </c>
      <c r="AE21" s="3">
        <v>1.39919216516373E-07</v>
      </c>
      <c r="AF21" s="3">
        <v>2.36291095176559E-07</v>
      </c>
      <c r="AG21" s="3">
        <v>1.40346584085144E-07</v>
      </c>
      <c r="AH21" s="3">
        <v>1.27459492842721E-07</v>
      </c>
      <c r="AI21" s="3">
        <v>4.04130142203348E-08</v>
      </c>
      <c r="AJ21" s="3">
        <v>7.7314797169164E-08</v>
      </c>
      <c r="AK21" s="3">
        <v>1.29909223756964E-07</v>
      </c>
      <c r="AL21" s="3">
        <v>1.35254070492469E-07</v>
      </c>
      <c r="AM21" s="3">
        <v>5.29462097552165E-08</v>
      </c>
      <c r="AN21" s="3">
        <v>6.24598992289232E-08</v>
      </c>
      <c r="AO21" s="3">
        <v>1.66411135161327E-07</v>
      </c>
      <c r="AP21" s="3">
        <v>1.26287016838546E-07</v>
      </c>
      <c r="AQ21" s="3">
        <v>1.89110559629297E-07</v>
      </c>
      <c r="AR21" s="3">
        <v>1.13835739148903E-07</v>
      </c>
      <c r="AS21" s="3">
        <v>7.69773977561761E-08</v>
      </c>
      <c r="AT21" s="3">
        <v>1.71835532249071E-07</v>
      </c>
      <c r="AU21" s="3">
        <v>1.71057692795662E-07</v>
      </c>
      <c r="AV21" s="3">
        <v>3.24206609306973E-07</v>
      </c>
      <c r="AW21" s="3">
        <v>2.18288223873039E-07</v>
      </c>
      <c r="AX21" s="3">
        <v>3.11401188265913E-07</v>
      </c>
      <c r="AY21" s="3"/>
      <c r="AZ21" s="3">
        <v>1.29571036619379E-07</v>
      </c>
      <c r="BA21" s="3">
        <v>1.85720677538317E-07</v>
      </c>
      <c r="BB21" s="3">
        <v>2.15277335179319E-07</v>
      </c>
      <c r="BC21" s="3">
        <v>2.36915015710905E-07</v>
      </c>
      <c r="BD21" s="3">
        <v>3.07377002825044E-07</v>
      </c>
      <c r="BE21" s="3">
        <v>2.73196580055904E-07</v>
      </c>
      <c r="BF21" s="3">
        <v>2.24640656016017E-07</v>
      </c>
      <c r="BG21" s="3">
        <v>2.50795789143176E-07</v>
      </c>
      <c r="BH21" s="3">
        <v>5.28282020615872E-08</v>
      </c>
      <c r="BI21" s="3">
        <v>1.0302921319254E-07</v>
      </c>
      <c r="BJ21" s="3">
        <v>1.30977625734134E-07</v>
      </c>
      <c r="BK21" s="3">
        <v>2.41773571516675E-07</v>
      </c>
      <c r="BL21" s="3">
        <v>1.77745088020263E-07</v>
      </c>
      <c r="BM21" s="3">
        <v>1.11409045873353E-07</v>
      </c>
      <c r="BN21" s="3">
        <v>2.96202514195913E-07</v>
      </c>
      <c r="BO21" s="3">
        <v>1.30104463366088E-07</v>
      </c>
      <c r="BP21" s="3">
        <v>3.69274670719491E-07</v>
      </c>
      <c r="BQ21" s="3">
        <v>1.5430327050485E-07</v>
      </c>
      <c r="BR21" s="3">
        <v>1.36513803626033E-07</v>
      </c>
      <c r="BS21" s="3">
        <v>3.31954014833661E-07</v>
      </c>
      <c r="BT21" s="3">
        <v>2.8200325863939E-07</v>
      </c>
      <c r="BU21" s="3">
        <v>5.97107720197991E-07</v>
      </c>
      <c r="BV21" s="3">
        <v>2.35701827955699E-07</v>
      </c>
      <c r="BW21" s="3">
        <v>4.67820308398967E-07</v>
      </c>
      <c r="BX21" s="3"/>
      <c r="BY21" s="3">
        <v>3.17120533598224E-07</v>
      </c>
      <c r="BZ21" s="3">
        <v>6.50214769433815E-07</v>
      </c>
      <c r="CA21" s="3">
        <v>5.89555436386963E-07</v>
      </c>
      <c r="CB21" s="3">
        <v>1.17927345816013E-06</v>
      </c>
      <c r="CC21" s="3">
        <v>5.46202457285577E-07</v>
      </c>
      <c r="CD21" s="3">
        <v>8.18120151474645E-07</v>
      </c>
      <c r="CE21" s="3">
        <v>2.78793936517495E-07</v>
      </c>
      <c r="CF21" s="3">
        <v>4.58890954335691E-07</v>
      </c>
      <c r="CG21" s="3">
        <v>2.03061704121038E-07</v>
      </c>
      <c r="CH21" s="3">
        <v>3.1789893626436E-07</v>
      </c>
      <c r="CI21" s="3">
        <v>3.74666559196189E-07</v>
      </c>
      <c r="CJ21" s="3">
        <v>5.13566281380134E-07</v>
      </c>
      <c r="CK21" s="3">
        <v>6.15310972665837E-07</v>
      </c>
      <c r="CL21" s="3">
        <v>1.48135004198916E-06</v>
      </c>
      <c r="CM21" s="3">
        <v>6.85105683722811E-07</v>
      </c>
      <c r="CN21" s="3">
        <v>6.75040722079735E-07</v>
      </c>
      <c r="CO21" s="3">
        <v>1.62852889521125E-06</v>
      </c>
      <c r="CP21" s="3">
        <v>4.28780374410942E-07</v>
      </c>
      <c r="CQ21" s="3">
        <v>3.29257353893924E-07</v>
      </c>
      <c r="CR21" s="3">
        <v>8.97331168691023E-07</v>
      </c>
      <c r="CS21" s="3">
        <v>6.01937460485544E-07</v>
      </c>
      <c r="CT21" s="3">
        <v>1.07255460938782E-06</v>
      </c>
      <c r="CU21" s="3">
        <v>1.93594728230699E-06</v>
      </c>
      <c r="CV21" s="3">
        <v>1.09235107923071E-06</v>
      </c>
      <c r="CW21" s="3"/>
      <c r="CX21" s="3">
        <v>-1.70978435789445E-07</v>
      </c>
      <c r="CY21" s="3">
        <v>-2.6495199448695E-07</v>
      </c>
      <c r="CZ21" s="3">
        <v>-3.04501859078553E-07</v>
      </c>
      <c r="DA21" s="3">
        <v>-3.8334444730881E-07</v>
      </c>
      <c r="DB21" s="3">
        <v>-3.83130424340748E-07</v>
      </c>
      <c r="DC21" s="3">
        <v>-3.85130423248455E-07</v>
      </c>
      <c r="DD21" s="3">
        <v>-3.16528324321503E-07</v>
      </c>
      <c r="DE21" s="3">
        <v>-3.34398191447979E-07</v>
      </c>
      <c r="DF21" s="3">
        <v>-8.14898962600716E-08</v>
      </c>
      <c r="DG21" s="3">
        <v>-1.44310994751861E-07</v>
      </c>
      <c r="DH21" s="3">
        <v>-1.9462378972122E-07</v>
      </c>
      <c r="DI21" s="3">
        <v>-3.16939204586632E-07</v>
      </c>
      <c r="DJ21" s="3">
        <v>-1.67650983550615E-07</v>
      </c>
      <c r="DK21" s="3">
        <v>-5.24961403696661E-08</v>
      </c>
      <c r="DL21" s="3">
        <v>-3.48663398790332E-07</v>
      </c>
      <c r="DM21" s="3">
        <v>-1.91020469971268E-07</v>
      </c>
      <c r="DN21" s="3">
        <v>-4.57721145099737E-07</v>
      </c>
      <c r="DO21" s="3">
        <v>-2.06750616027103E-07</v>
      </c>
      <c r="DP21" s="3">
        <v>-1.57349979899395E-07</v>
      </c>
      <c r="DQ21" s="3">
        <v>-4.07754693496923E-07</v>
      </c>
      <c r="DR21" s="3">
        <v>-4.04874905080889E-07</v>
      </c>
      <c r="DS21" s="3">
        <v>-7.79437682906031E-07</v>
      </c>
      <c r="DT21" s="3">
        <v>-3.78783595364961E-07</v>
      </c>
      <c r="DU21" s="3">
        <v>-6.28041732012002E-07</v>
      </c>
      <c r="DV21" s="3"/>
      <c r="DW21" s="3">
        <v>1.49871924205404E-09</v>
      </c>
      <c r="DX21" s="3">
        <v>3.20110957148529E-09</v>
      </c>
      <c r="DY21" s="3">
        <v>2.92562895578703E-09</v>
      </c>
      <c r="DZ21" s="3">
        <v>3.68741803446807E-09</v>
      </c>
      <c r="EA21" s="3">
        <v>3.05017063457934E-09</v>
      </c>
      <c r="EB21" s="3">
        <v>3.00433116631655E-09</v>
      </c>
      <c r="EC21" s="3">
        <v>1.36230005437647E-09</v>
      </c>
      <c r="ED21" s="3">
        <v>2.20901189303137E-09</v>
      </c>
      <c r="EE21" s="3">
        <v>5.70189385456504E-10</v>
      </c>
      <c r="EF21" s="3">
        <v>1.63939506832892E-09</v>
      </c>
      <c r="EG21" s="3">
        <v>1.81952224482957E-09</v>
      </c>
      <c r="EH21" s="3">
        <v>2.2346666112565E-09</v>
      </c>
      <c r="EI21" s="3">
        <v>3.25543516681936E-09</v>
      </c>
      <c r="EJ21" s="3">
        <v>6.2097035481971E-09</v>
      </c>
      <c r="EK21" s="3">
        <v>4.4682329549297E-09</v>
      </c>
      <c r="EL21" s="3">
        <v>2.7760128678703E-09</v>
      </c>
      <c r="EM21" s="3">
        <v>6.79018787086989E-09</v>
      </c>
      <c r="EN21" s="3">
        <v>2.57797445955435E-09</v>
      </c>
      <c r="EO21" s="3">
        <v>2.38468414498672E-09</v>
      </c>
      <c r="EP21" s="3">
        <v>5.44325035766856E-09</v>
      </c>
      <c r="EQ21" s="3">
        <v>2.95356854645941E-09</v>
      </c>
      <c r="ER21" s="3">
        <v>6.09448223633582E-09</v>
      </c>
      <c r="ES21" s="3">
        <v>5.00428831512932E-09</v>
      </c>
      <c r="ET21" s="3">
        <v>5.75215838826863E-09</v>
      </c>
      <c r="EU21" s="3"/>
      <c r="EV21" s="3">
        <v>-0.0463536580403646</v>
      </c>
      <c r="EW21" s="3">
        <v>-0.0278218587239583</v>
      </c>
      <c r="EX21" s="3">
        <v>-0.0120697021484375</v>
      </c>
      <c r="EY21" s="3">
        <v>-0.0622628529866536</v>
      </c>
      <c r="EZ21" s="3">
        <v>-0.0214468638102214</v>
      </c>
      <c r="FA21" s="3">
        <v>-0.0114091237386068</v>
      </c>
      <c r="FB21" s="3">
        <v>0.0154546101888021</v>
      </c>
      <c r="FC21" s="3">
        <v>-0.00870132446289063</v>
      </c>
      <c r="FD21" s="3">
        <v>-0.0639292399088542</v>
      </c>
      <c r="FE21" s="3">
        <v>-0.0180149078369141</v>
      </c>
      <c r="FF21" s="3">
        <v>-0.0471954345703125</v>
      </c>
      <c r="FG21" s="3">
        <v>-0.00031216939290364</v>
      </c>
      <c r="FH21" s="3">
        <v>-0.103523254394531</v>
      </c>
      <c r="FI21" s="3">
        <v>-0.149107615152995</v>
      </c>
      <c r="FJ21" s="3">
        <v>-0.0877526601155599</v>
      </c>
      <c r="FK21" s="3">
        <v>-0.0805524190266927</v>
      </c>
      <c r="FL21" s="3">
        <v>-0.0814876556396484</v>
      </c>
      <c r="FM21" s="3">
        <v>-0.0892448425292969</v>
      </c>
      <c r="FN21" s="3">
        <v>-0.0542399088541667</v>
      </c>
      <c r="FO21" s="3">
        <v>-0.0617745717366536</v>
      </c>
      <c r="FP21" s="3">
        <v>-0.0693499247233073</v>
      </c>
      <c r="FQ21" s="3">
        <v>-0.095038096110026</v>
      </c>
      <c r="FR21" s="3">
        <v>-0.123603185017904</v>
      </c>
      <c r="FS21" s="3">
        <v>-0.0836671193440755</v>
      </c>
      <c r="FU21" s="5">
        <v>43.71</v>
      </c>
      <c r="FV21" s="5">
        <v>35.84</v>
      </c>
      <c r="FW21" s="5">
        <v>53.55</v>
      </c>
      <c r="FX21" s="5">
        <v>46.57</v>
      </c>
      <c r="FY21" s="5">
        <v>35.15</v>
      </c>
      <c r="FZ21" s="5">
        <v>48.47</v>
      </c>
      <c r="GA21" s="5">
        <v>41.4</v>
      </c>
      <c r="GC21" s="7">
        <v>0.211</v>
      </c>
      <c r="GD21" s="7">
        <v>1290</v>
      </c>
      <c r="GE21" s="7">
        <v>1.36</v>
      </c>
      <c r="GF21" s="7">
        <v>89.9</v>
      </c>
      <c r="GG21" s="7">
        <v>7.8</v>
      </c>
      <c r="GH21" s="7">
        <v>2.32</v>
      </c>
      <c r="GI21" s="7">
        <v>0.621</v>
      </c>
      <c r="GJ21" s="7">
        <v>285</v>
      </c>
    </row>
    <row r="22" spans="1:192" ht="12.75">
      <c r="A22" s="3"/>
      <c r="B22" s="3">
        <v>7249791.33336922</v>
      </c>
      <c r="C22" s="3">
        <v>16605557.6505769</v>
      </c>
      <c r="D22" s="3">
        <v>10319331.6199379</v>
      </c>
      <c r="E22" s="3">
        <v>6221771.68406862</v>
      </c>
      <c r="F22" s="3">
        <v>4125874.84083469</v>
      </c>
      <c r="G22" s="3">
        <v>4295174.70321129</v>
      </c>
      <c r="H22" s="3">
        <v>2977609.89376851</v>
      </c>
      <c r="I22" s="3">
        <v>2974173.08074142</v>
      </c>
      <c r="J22" s="3">
        <v>5975529.54881451</v>
      </c>
      <c r="K22" s="3">
        <v>4331713.51369846</v>
      </c>
      <c r="L22" s="3">
        <v>5882147.86918537</v>
      </c>
      <c r="M22" s="3">
        <v>9673492.45015448</v>
      </c>
      <c r="N22" s="3">
        <v>4789507.5695236</v>
      </c>
      <c r="O22" s="3">
        <v>1468417.56399774</v>
      </c>
      <c r="P22" s="3">
        <v>6478345.01166479</v>
      </c>
      <c r="Q22" s="3">
        <v>5825637.69914115</v>
      </c>
      <c r="R22" s="3">
        <v>3131343.44612204</v>
      </c>
      <c r="S22" s="3">
        <v>8989394.67868499</v>
      </c>
      <c r="T22" s="3">
        <v>8836545.70594509</v>
      </c>
      <c r="U22" s="3">
        <v>3780100.42884564</v>
      </c>
      <c r="V22" s="3">
        <v>17973579.6799001</v>
      </c>
      <c r="W22" s="3">
        <v>6068610.75004938</v>
      </c>
      <c r="X22" s="3">
        <v>4245362.73333123</v>
      </c>
      <c r="Y22" s="3">
        <v>8539998.71157308</v>
      </c>
      <c r="Z22" s="3"/>
      <c r="AA22" s="3">
        <v>1.37935004473469E-07</v>
      </c>
      <c r="AB22" s="3">
        <v>6.02208020376393E-08</v>
      </c>
      <c r="AC22" s="3">
        <v>9.69055009403814E-08</v>
      </c>
      <c r="AD22" s="3">
        <v>1.60725923543705E-07</v>
      </c>
      <c r="AE22" s="3">
        <v>2.42372839355857E-07</v>
      </c>
      <c r="AF22" s="3">
        <v>2.3281940062935E-07</v>
      </c>
      <c r="AG22" s="3">
        <v>3.35839829822162E-07</v>
      </c>
      <c r="AH22" s="3">
        <v>3.36227910364488E-07</v>
      </c>
      <c r="AI22" s="3">
        <v>1.67349185010455E-07</v>
      </c>
      <c r="AJ22" s="3">
        <v>2.30855525610739E-07</v>
      </c>
      <c r="AK22" s="3">
        <v>1.70005926787164E-07</v>
      </c>
      <c r="AL22" s="3">
        <v>1.03375280970425E-07</v>
      </c>
      <c r="AM22" s="3">
        <v>2.08789731613153E-07</v>
      </c>
      <c r="AN22" s="3">
        <v>6.81005202142582E-07</v>
      </c>
      <c r="AO22" s="3">
        <v>1.54360411216046E-07</v>
      </c>
      <c r="AP22" s="3">
        <v>1.7165502759422E-07</v>
      </c>
      <c r="AQ22" s="3">
        <v>3.19351747007641E-07</v>
      </c>
      <c r="AR22" s="3">
        <v>1.11242195469638E-07</v>
      </c>
      <c r="AS22" s="3">
        <v>1.13166392533591E-07</v>
      </c>
      <c r="AT22" s="3">
        <v>2.64543236039202E-07</v>
      </c>
      <c r="AU22" s="3">
        <v>5.56372196195455E-08</v>
      </c>
      <c r="AV22" s="3">
        <v>1.64782359783392E-07</v>
      </c>
      <c r="AW22" s="3">
        <v>2.35551132568436E-07</v>
      </c>
      <c r="AX22" s="3">
        <v>1.17096036401603E-07</v>
      </c>
      <c r="AY22" s="3"/>
      <c r="AZ22" s="3">
        <v>1.30986766472072E-07</v>
      </c>
      <c r="BA22" s="3">
        <v>7.9659041990106E-08</v>
      </c>
      <c r="BB22" s="3">
        <v>9.94259995414071E-08</v>
      </c>
      <c r="BC22" s="3">
        <v>2.39444008334031E-07</v>
      </c>
      <c r="BD22" s="3">
        <v>3.13083645748757E-07</v>
      </c>
      <c r="BE22" s="3">
        <v>1.01748171189348E-07</v>
      </c>
      <c r="BF22" s="3">
        <v>2.58556314171292E-07</v>
      </c>
      <c r="BG22" s="3">
        <v>6.61572297179454E-07</v>
      </c>
      <c r="BH22" s="3">
        <v>4.77038754589617E-07</v>
      </c>
      <c r="BI22" s="3">
        <v>2.8897598038291E-07</v>
      </c>
      <c r="BJ22" s="3">
        <v>1.67621712040713E-07</v>
      </c>
      <c r="BK22" s="3">
        <v>1.16140939183097E-07</v>
      </c>
      <c r="BL22" s="3">
        <v>2.00326629487373E-07</v>
      </c>
      <c r="BM22" s="3">
        <v>2.78935632227652E-06</v>
      </c>
      <c r="BN22" s="3">
        <v>1.76795948821E-07</v>
      </c>
      <c r="BO22" s="3">
        <v>1.87318661325086E-07</v>
      </c>
      <c r="BP22" s="3">
        <v>3.89683948802839E-07</v>
      </c>
      <c r="BQ22" s="3">
        <v>1.32117993755756E-07</v>
      </c>
      <c r="BR22" s="3">
        <v>1.32911002192524E-07</v>
      </c>
      <c r="BS22" s="3">
        <v>5.70025318087749E-07</v>
      </c>
      <c r="BT22" s="3">
        <v>1.23806445113866E-07</v>
      </c>
      <c r="BU22" s="3">
        <v>2.88979069960911E-07</v>
      </c>
      <c r="BV22" s="3">
        <v>3.919126647104E-07</v>
      </c>
      <c r="BW22" s="3">
        <v>2.10813053707452E-07</v>
      </c>
      <c r="BX22" s="3"/>
      <c r="BY22" s="3">
        <v>4.79431296122346E-07</v>
      </c>
      <c r="BZ22" s="3">
        <v>2.89878519264603E-07</v>
      </c>
      <c r="CA22" s="3">
        <v>4.43716828955586E-07</v>
      </c>
      <c r="CB22" s="3">
        <v>6.40247215207773E-07</v>
      </c>
      <c r="CC22" s="3">
        <v>1.07173840434163E-06</v>
      </c>
      <c r="CD22" s="3">
        <v>7.08426884180478E-07</v>
      </c>
      <c r="CE22" s="3">
        <v>9.06048323088769E-07</v>
      </c>
      <c r="CF22" s="3">
        <v>1.0705228121928E-06</v>
      </c>
      <c r="CG22" s="3">
        <v>6.29946044559873E-07</v>
      </c>
      <c r="CH22" s="3">
        <v>6.18737493492836E-07</v>
      </c>
      <c r="CI22" s="3">
        <v>5.76158672060701E-07</v>
      </c>
      <c r="CJ22" s="3">
        <v>3.27231345550236E-07</v>
      </c>
      <c r="CK22" s="3">
        <v>8.45843495987366E-07</v>
      </c>
      <c r="CL22" s="3">
        <v>4.2332631262277E-06</v>
      </c>
      <c r="CM22" s="3">
        <v>5.4488048987391E-07</v>
      </c>
      <c r="CN22" s="3">
        <v>6.44645158269685E-07</v>
      </c>
      <c r="CO22" s="3">
        <v>8.92031597409401E-07</v>
      </c>
      <c r="CP22" s="3">
        <v>6.51739024174384E-07</v>
      </c>
      <c r="CQ22" s="3">
        <v>5.34740260289375E-07</v>
      </c>
      <c r="CR22" s="3">
        <v>2.17811197786779E-06</v>
      </c>
      <c r="CS22" s="3">
        <v>3.90943236835562E-07</v>
      </c>
      <c r="CT22" s="3">
        <v>8.53806515392586E-07</v>
      </c>
      <c r="CU22" s="3">
        <v>1.78642333974678E-06</v>
      </c>
      <c r="CV22" s="3">
        <v>5.76161000969713E-07</v>
      </c>
      <c r="CW22" s="3"/>
      <c r="CX22" s="3">
        <v>-1.94134167593862E-07</v>
      </c>
      <c r="CY22" s="3">
        <v>-1.13439778269629E-07</v>
      </c>
      <c r="CZ22" s="3">
        <v>-1.54740085629545E-07</v>
      </c>
      <c r="DA22" s="3">
        <v>-3.20708531755571E-07</v>
      </c>
      <c r="DB22" s="3">
        <v>-4.58948090264633E-07</v>
      </c>
      <c r="DC22" s="3">
        <v>-1.58682381719401E-07</v>
      </c>
      <c r="DD22" s="3">
        <v>-3.81498456434741E-07</v>
      </c>
      <c r="DE22" s="3">
        <v>-9.68692391628786E-07</v>
      </c>
      <c r="DF22" s="3">
        <v>-5.90379313315104E-07</v>
      </c>
      <c r="DG22" s="3">
        <v>-3.94562547763296E-07</v>
      </c>
      <c r="DH22" s="3">
        <v>-2.38052076757647E-07</v>
      </c>
      <c r="DI22" s="3">
        <v>-1.75419356381614E-07</v>
      </c>
      <c r="DJ22" s="3">
        <v>-3.0189212184404E-07</v>
      </c>
      <c r="DK22" s="3">
        <v>-2.13785197607015E-06</v>
      </c>
      <c r="DL22" s="3">
        <v>-2.4157537094996E-07</v>
      </c>
      <c r="DM22" s="3">
        <v>-2.53406412231166E-07</v>
      </c>
      <c r="DN22" s="3">
        <v>-4.88571215743236E-07</v>
      </c>
      <c r="DO22" s="3">
        <v>-1.94198101197879E-07</v>
      </c>
      <c r="DP22" s="3">
        <v>-1.87685787764067E-07</v>
      </c>
      <c r="DQ22" s="3">
        <v>-5.27475592802622E-07</v>
      </c>
      <c r="DR22" s="3">
        <v>-1.48050719807068E-07</v>
      </c>
      <c r="DS22" s="3">
        <v>-3.82915596535119E-07</v>
      </c>
      <c r="DT22" s="3">
        <v>-5.41532526301552E-07</v>
      </c>
      <c r="DU22" s="3">
        <v>-2.77890448477635E-07</v>
      </c>
      <c r="DV22" s="3"/>
      <c r="DW22" s="3">
        <v>2.17800186844855E-09</v>
      </c>
      <c r="DX22" s="3">
        <v>1.25076568004596E-09</v>
      </c>
      <c r="DY22" s="3">
        <v>1.46191975001264E-09</v>
      </c>
      <c r="DZ22" s="3">
        <v>2.45928553808545E-09</v>
      </c>
      <c r="EA22" s="3">
        <v>3.81257830871337E-09</v>
      </c>
      <c r="EB22" s="3">
        <v>2.66558232458705E-09</v>
      </c>
      <c r="EC22" s="3">
        <v>3.95980503716688E-09</v>
      </c>
      <c r="ED22" s="3">
        <v>4.59374819486579E-09</v>
      </c>
      <c r="EE22" s="3">
        <v>3.32833130203497E-09</v>
      </c>
      <c r="EF22" s="3">
        <v>3.06815397374771E-09</v>
      </c>
      <c r="EG22" s="3">
        <v>2.58668360359989E-09</v>
      </c>
      <c r="EH22" s="3">
        <v>1.32490007142228E-09</v>
      </c>
      <c r="EI22" s="3">
        <v>3.60377003751675E-09</v>
      </c>
      <c r="EJ22" s="3">
        <v>2.73579759567122E-08</v>
      </c>
      <c r="EK22" s="3">
        <v>3.13610765993634E-09</v>
      </c>
      <c r="EL22" s="3">
        <v>4.11748976874398E-09</v>
      </c>
      <c r="EM22" s="3">
        <v>6.8352299675903E-09</v>
      </c>
      <c r="EN22" s="3">
        <v>3.33894041133156E-09</v>
      </c>
      <c r="EO22" s="3">
        <v>2.90723242879662E-09</v>
      </c>
      <c r="EP22" s="3">
        <v>1.18764960796222E-08</v>
      </c>
      <c r="EQ22" s="3">
        <v>2.41694738649105E-09</v>
      </c>
      <c r="ER22" s="3">
        <v>4.00514240819149E-09</v>
      </c>
      <c r="ES22" s="3">
        <v>7.04444315581086E-09</v>
      </c>
      <c r="ET22" s="3">
        <v>2.60543760872943E-09</v>
      </c>
      <c r="EU22" s="3"/>
      <c r="EV22" s="3">
        <v>-0.0295149485270182</v>
      </c>
      <c r="EW22" s="3">
        <v>-0.0370489756266276</v>
      </c>
      <c r="EX22" s="3">
        <v>-0.0259997049967448</v>
      </c>
      <c r="EY22" s="3">
        <v>-0.0354423522949219</v>
      </c>
      <c r="EZ22" s="3">
        <v>-0.0606199900309245</v>
      </c>
      <c r="FA22" s="3">
        <v>-0.0518169403076172</v>
      </c>
      <c r="FB22" s="3">
        <v>-0.0402107238769531</v>
      </c>
      <c r="FC22" s="3">
        <v>-0.359596888224284</v>
      </c>
      <c r="FD22" s="3">
        <v>-0.0845451354980469</v>
      </c>
      <c r="FE22" s="3">
        <v>-0.0912494659423828</v>
      </c>
      <c r="FF22" s="3">
        <v>-0.105042139689128</v>
      </c>
      <c r="FG22" s="3">
        <v>-0.0773410797119141</v>
      </c>
      <c r="FH22" s="3">
        <v>-0.109678268432617</v>
      </c>
      <c r="FI22" s="3">
        <v>-0.142969767252604</v>
      </c>
      <c r="FJ22" s="3">
        <v>-0.0963020324707031</v>
      </c>
      <c r="FK22" s="3">
        <v>-0.0789222717285156</v>
      </c>
      <c r="FL22" s="3">
        <v>-0.0769437154134115</v>
      </c>
      <c r="FM22" s="3">
        <v>-0.0934371948242188</v>
      </c>
      <c r="FN22" s="3">
        <v>-0.0963325500488281</v>
      </c>
      <c r="FO22" s="3">
        <v>-0.193330764770508</v>
      </c>
      <c r="FP22" s="3">
        <v>-0.147225697835286</v>
      </c>
      <c r="FQ22" s="3">
        <v>-0.138666788736979</v>
      </c>
      <c r="FR22" s="3">
        <v>-0.152840932210286</v>
      </c>
      <c r="FS22" s="3">
        <v>-0.152334849039714</v>
      </c>
      <c r="FU22" s="5">
        <v>53.15</v>
      </c>
      <c r="FV22" s="5">
        <v>35.84</v>
      </c>
      <c r="FW22" s="5">
        <v>53.55</v>
      </c>
      <c r="FX22" s="5">
        <v>37.57</v>
      </c>
      <c r="FY22" s="5">
        <v>67.4</v>
      </c>
      <c r="FZ22" s="5">
        <v>43.26</v>
      </c>
      <c r="GA22" s="5">
        <v>51.49</v>
      </c>
      <c r="GC22" s="4">
        <v>0.393</v>
      </c>
      <c r="GD22" s="4">
        <v>768</v>
      </c>
      <c r="GE22" s="4">
        <v>0.807</v>
      </c>
      <c r="GF22" s="4">
        <v>23.1</v>
      </c>
      <c r="GG22" s="4">
        <v>34.3</v>
      </c>
      <c r="GH22" s="4">
        <v>42.6</v>
      </c>
      <c r="GI22" s="4">
        <v>0.572</v>
      </c>
      <c r="GJ22" s="4">
        <v>707</v>
      </c>
    </row>
    <row r="23" spans="1:192" ht="12.75">
      <c r="A23" s="3"/>
      <c r="B23" s="3">
        <v>2295486.87212913</v>
      </c>
      <c r="C23" s="3">
        <v>7231979.40244556</v>
      </c>
      <c r="D23" s="3">
        <v>3404218.92434549</v>
      </c>
      <c r="E23" s="3">
        <v>2934201.60349116</v>
      </c>
      <c r="F23" s="3">
        <v>1674473.88307015</v>
      </c>
      <c r="G23" s="3">
        <v>1235666.67520838</v>
      </c>
      <c r="H23" s="3">
        <v>898448.047179247</v>
      </c>
      <c r="I23" s="3">
        <v>1956623.82339819</v>
      </c>
      <c r="J23" s="3">
        <v>2272782.01667133</v>
      </c>
      <c r="K23" s="3">
        <v>3481982.97382783</v>
      </c>
      <c r="L23" s="3">
        <v>2932957.36620326</v>
      </c>
      <c r="M23" s="3">
        <v>2536273.88263873</v>
      </c>
      <c r="N23" s="3">
        <v>214261.714338543</v>
      </c>
      <c r="O23" s="3">
        <v>296433.49282431</v>
      </c>
      <c r="P23" s="3">
        <v>426032.265586124</v>
      </c>
      <c r="Q23" s="3">
        <v>1107185.02646646</v>
      </c>
      <c r="R23" s="3">
        <v>1908328.0136593</v>
      </c>
      <c r="S23" s="3">
        <v>2942072.83011938</v>
      </c>
      <c r="T23" s="3">
        <v>1745152.94812355</v>
      </c>
      <c r="U23" s="3">
        <v>1220600.56564226</v>
      </c>
      <c r="V23" s="3">
        <v>1300599.11676837</v>
      </c>
      <c r="W23" s="3">
        <v>1183109.24616949</v>
      </c>
      <c r="X23" s="3">
        <v>331603.862385753</v>
      </c>
      <c r="Y23" s="3">
        <v>1290416.12993909</v>
      </c>
      <c r="Z23" s="3"/>
      <c r="AA23" s="3">
        <v>4.35637429314711E-07</v>
      </c>
      <c r="AB23" s="3">
        <v>1.38274730105266E-07</v>
      </c>
      <c r="AC23" s="3">
        <v>2.93753140507044E-07</v>
      </c>
      <c r="AD23" s="3">
        <v>3.40808211272935E-07</v>
      </c>
      <c r="AE23" s="3">
        <v>5.97202506477139E-07</v>
      </c>
      <c r="AF23" s="3">
        <v>8.0927973543623E-07</v>
      </c>
      <c r="AG23" s="3">
        <v>1.11303041187477E-06</v>
      </c>
      <c r="AH23" s="3">
        <v>5.110844445629E-07</v>
      </c>
      <c r="AI23" s="3">
        <v>4.39989401827713E-07</v>
      </c>
      <c r="AJ23" s="3">
        <v>2.87192673690956E-07</v>
      </c>
      <c r="AK23" s="3">
        <v>3.4095279103716E-07</v>
      </c>
      <c r="AL23" s="3">
        <v>3.9427918524304E-07</v>
      </c>
      <c r="AM23" s="3">
        <v>4.6671893907278E-06</v>
      </c>
      <c r="AN23" s="3">
        <v>3.3734379690782E-06</v>
      </c>
      <c r="AO23" s="3">
        <v>2.34724005850643E-06</v>
      </c>
      <c r="AP23" s="3">
        <v>9.03191405316832E-07</v>
      </c>
      <c r="AQ23" s="3">
        <v>5.2401892800518E-07</v>
      </c>
      <c r="AR23" s="3">
        <v>3.39896412407786E-07</v>
      </c>
      <c r="AS23" s="3">
        <v>5.73015678124506E-07</v>
      </c>
      <c r="AT23" s="3">
        <v>8.19268832202956E-07</v>
      </c>
      <c r="AU23" s="3">
        <v>7.68876425569721E-07</v>
      </c>
      <c r="AV23" s="3">
        <v>8.45230483353638E-07</v>
      </c>
      <c r="AW23" s="3">
        <v>3.01564641860747E-06</v>
      </c>
      <c r="AX23" s="3">
        <v>7.74943816028712E-07</v>
      </c>
      <c r="AY23" s="3"/>
      <c r="AZ23" s="3">
        <v>3.02500624033534E-07</v>
      </c>
      <c r="BA23" s="3">
        <v>1.06634366167084E-07</v>
      </c>
      <c r="BB23" s="3">
        <v>2.66562996635614E-07</v>
      </c>
      <c r="BC23" s="3">
        <v>2.94609300922371E-07</v>
      </c>
      <c r="BD23" s="3">
        <v>5.26303530012909E-07</v>
      </c>
      <c r="BE23" s="3">
        <v>6.90732746308443E-07</v>
      </c>
      <c r="BF23" s="3">
        <v>8.11488354632176E-07</v>
      </c>
      <c r="BG23" s="3">
        <v>6.7923691664218E-07</v>
      </c>
      <c r="BH23" s="3">
        <v>4.20509092897921E-07</v>
      </c>
      <c r="BI23" s="3">
        <v>2.59867341177881E-07</v>
      </c>
      <c r="BJ23" s="3">
        <v>2.0746953102957E-07</v>
      </c>
      <c r="BK23" s="3">
        <v>2.85487731819134E-07</v>
      </c>
      <c r="BL23" s="3">
        <v>4.96447146345936E-05</v>
      </c>
      <c r="BM23" s="3">
        <v>1.79969604266334E-05</v>
      </c>
      <c r="BN23" s="3">
        <v>1.58405638129197E-06</v>
      </c>
      <c r="BO23" s="3">
        <v>5.06557293274926E-07</v>
      </c>
      <c r="BP23" s="3">
        <v>2.70807110076265E-07</v>
      </c>
      <c r="BQ23" s="3">
        <v>2.45448271716479E-07</v>
      </c>
      <c r="BR23" s="3">
        <v>5.87857602545513E-07</v>
      </c>
      <c r="BS23" s="3">
        <v>3.6661560145232E-07</v>
      </c>
      <c r="BT23" s="3">
        <v>2.43168874413194E-07</v>
      </c>
      <c r="BU23" s="3">
        <v>2.89131177643611E-07</v>
      </c>
      <c r="BV23" s="3">
        <v>1.75242964144033E-05</v>
      </c>
      <c r="BW23" s="3">
        <v>2.56812639446828E-07</v>
      </c>
      <c r="BX23" s="3"/>
      <c r="BY23" s="3">
        <v>1.16138199570565E-06</v>
      </c>
      <c r="BZ23" s="3">
        <v>4.22787973294368E-07</v>
      </c>
      <c r="CA23" s="3">
        <v>9.54765489784296E-07</v>
      </c>
      <c r="CB23" s="3">
        <v>8.75233568252124E-07</v>
      </c>
      <c r="CC23" s="3">
        <v>1.40392381018212E-06</v>
      </c>
      <c r="CD23" s="3">
        <v>2.76923264575648E-06</v>
      </c>
      <c r="CE23" s="3">
        <v>2.96292446868063E-06</v>
      </c>
      <c r="CF23" s="3">
        <v>1.98345301939051E-06</v>
      </c>
      <c r="CG23" s="3">
        <v>1.11634170334797E-06</v>
      </c>
      <c r="CH23" s="3">
        <v>7.73462890273043E-07</v>
      </c>
      <c r="CI23" s="3">
        <v>8.36799794123486E-07</v>
      </c>
      <c r="CJ23" s="3">
        <v>8.53888104618621E-07</v>
      </c>
      <c r="CK23" s="3">
        <v>0.000752276752456718</v>
      </c>
      <c r="CL23" s="3">
        <v>0.000224263550047493</v>
      </c>
      <c r="CM23" s="3">
        <v>1.15660652225788E-05</v>
      </c>
      <c r="CN23" s="3">
        <v>1.62361981885229E-06</v>
      </c>
      <c r="CO23" s="3">
        <v>1.08789784772009E-06</v>
      </c>
      <c r="CP23" s="3">
        <v>1.14929571403725E-06</v>
      </c>
      <c r="CQ23" s="3">
        <v>2.83644381477705E-06</v>
      </c>
      <c r="CR23" s="3">
        <v>1.29946466996691E-06</v>
      </c>
      <c r="CS23" s="3">
        <v>1.05151965296659E-06</v>
      </c>
      <c r="CT23" s="3">
        <v>1.07198233265138E-06</v>
      </c>
      <c r="CU23" s="3">
        <v>0.000235350608163894</v>
      </c>
      <c r="CV23" s="3">
        <v>1.27084740283102E-06</v>
      </c>
      <c r="CW23" s="3"/>
      <c r="CX23" s="3">
        <v>-4.57142768508122E-07</v>
      </c>
      <c r="CY23" s="3">
        <v>-1.57168994753266E-07</v>
      </c>
      <c r="CZ23" s="3">
        <v>-3.83953091871079E-07</v>
      </c>
      <c r="DA23" s="3">
        <v>-4.29627325338982E-07</v>
      </c>
      <c r="DB23" s="3">
        <v>-7.61355194277993E-07</v>
      </c>
      <c r="DC23" s="3">
        <v>-1.02153181905977E-06</v>
      </c>
      <c r="DD23" s="3">
        <v>-1.19463303295112E-06</v>
      </c>
      <c r="DE23" s="3">
        <v>-9.91250306593094E-07</v>
      </c>
      <c r="DF23" s="3">
        <v>-6.11949899772396E-07</v>
      </c>
      <c r="DG23" s="3">
        <v>-3.75461383238935E-07</v>
      </c>
      <c r="DH23" s="3">
        <v>-3.05396713852214E-07</v>
      </c>
      <c r="DI23" s="3">
        <v>-4.19654065332607E-07</v>
      </c>
      <c r="DJ23" s="3">
        <v>-0.00285830753635222</v>
      </c>
      <c r="DK23" s="3">
        <v>-0.00044904751769048</v>
      </c>
      <c r="DL23" s="3">
        <v>-5.99625885711863E-06</v>
      </c>
      <c r="DM23" s="3">
        <v>-7.93090527556001E-07</v>
      </c>
      <c r="DN23" s="3">
        <v>-3.9959800628647E-07</v>
      </c>
      <c r="DO23" s="3">
        <v>-3.48665720795751E-07</v>
      </c>
      <c r="DP23" s="3">
        <v>-1.0585120015847E-06</v>
      </c>
      <c r="DQ23" s="3">
        <v>-5.74366364817008E-07</v>
      </c>
      <c r="DR23" s="3">
        <v>-3.74820592908024E-07</v>
      </c>
      <c r="DS23" s="3">
        <v>-4.51533261523261E-07</v>
      </c>
      <c r="DT23" s="3">
        <v>-0.00050632368708997</v>
      </c>
      <c r="DU23" s="3">
        <v>-4.06688098692172E-07</v>
      </c>
      <c r="DV23" s="3"/>
      <c r="DW23" s="3">
        <v>5.49292804460962E-09</v>
      </c>
      <c r="DX23" s="3">
        <v>2.13044817967575E-09</v>
      </c>
      <c r="DY23" s="3">
        <v>4.44052997282025E-09</v>
      </c>
      <c r="DZ23" s="3">
        <v>4.42485634591274E-09</v>
      </c>
      <c r="EA23" s="3">
        <v>6.78934726839909E-09</v>
      </c>
      <c r="EB23" s="3">
        <v>1.09531263631329E-08</v>
      </c>
      <c r="EC23" s="3">
        <v>1.39100995965978E-08</v>
      </c>
      <c r="ED23" s="3">
        <v>8.2674871797444E-09</v>
      </c>
      <c r="EE23" s="3">
        <v>5.64490014341968E-09</v>
      </c>
      <c r="EF23" s="3">
        <v>3.93411743007296E-09</v>
      </c>
      <c r="EG23" s="3">
        <v>4.44061636194074E-09</v>
      </c>
      <c r="EH23" s="3">
        <v>4.5270909959617E-09</v>
      </c>
      <c r="EI23" s="3">
        <v>3.76219432029944E-08</v>
      </c>
      <c r="EJ23" s="3">
        <v>3.38708793200072E-08</v>
      </c>
      <c r="EK23" s="3">
        <v>1.66462691071582E-08</v>
      </c>
      <c r="EL23" s="3">
        <v>8.79427805681024E-09</v>
      </c>
      <c r="EM23" s="3">
        <v>7.52859038637901E-09</v>
      </c>
      <c r="EN23" s="3">
        <v>7.44386803815761E-09</v>
      </c>
      <c r="EO23" s="3">
        <v>8.0554970316377E-09</v>
      </c>
      <c r="EP23" s="3">
        <v>7.1156947001033E-09</v>
      </c>
      <c r="EQ23" s="3">
        <v>7.21324466073965E-09</v>
      </c>
      <c r="ER23" s="3">
        <v>6.68608247680824E-09</v>
      </c>
      <c r="ES23" s="3">
        <v>3.24217192935133E-08</v>
      </c>
      <c r="ET23" s="3">
        <v>6.42098088426705E-09</v>
      </c>
      <c r="EU23" s="3"/>
      <c r="EV23" s="3">
        <v>-0.0302810668945313</v>
      </c>
      <c r="EW23" s="3">
        <v>-0.0468769073486328</v>
      </c>
      <c r="EX23" s="3">
        <v>-0.0540364583333333</v>
      </c>
      <c r="EY23" s="3">
        <v>-0.0669657389322917</v>
      </c>
      <c r="EZ23" s="3">
        <v>-0.0664806365966797</v>
      </c>
      <c r="FA23" s="3">
        <v>-0.0491008758544922</v>
      </c>
      <c r="FB23" s="3">
        <v>-0.0605824788411458</v>
      </c>
      <c r="FC23" s="3">
        <v>-0.0499629974365234</v>
      </c>
      <c r="FD23" s="3">
        <v>-0.0360463460286458</v>
      </c>
      <c r="FE23" s="3">
        <v>-0.0759779612223307</v>
      </c>
      <c r="FF23" s="3">
        <v>-0.0662396748860677</v>
      </c>
      <c r="FG23" s="3">
        <v>-0.0741856892903646</v>
      </c>
      <c r="FH23" s="3">
        <v>-0.144845962524414</v>
      </c>
      <c r="FI23" s="3">
        <v>-0.125136057535807</v>
      </c>
      <c r="FJ23" s="3">
        <v>-0.105688095092773</v>
      </c>
      <c r="FK23" s="3">
        <v>-0.0807984670003255</v>
      </c>
      <c r="FL23" s="3">
        <v>-0.0784651438395182</v>
      </c>
      <c r="FM23" s="3">
        <v>-0.0853131612141927</v>
      </c>
      <c r="FN23" s="3">
        <v>-0.119380950927734</v>
      </c>
      <c r="FO23" s="3">
        <v>-0.129366556803385</v>
      </c>
      <c r="FP23" s="3">
        <v>-0.123299280802409</v>
      </c>
      <c r="FQ23" s="3">
        <v>-0.138134002685547</v>
      </c>
      <c r="FR23" s="3">
        <v>-0.152823130289714</v>
      </c>
      <c r="FS23" s="3">
        <v>-0.136861801147461</v>
      </c>
      <c r="FU23" s="5">
        <v>62.6</v>
      </c>
      <c r="FV23" s="5">
        <v>39.18</v>
      </c>
      <c r="FW23" s="5">
        <v>55.25</v>
      </c>
      <c r="FX23" s="5">
        <v>61.99</v>
      </c>
      <c r="FY23" s="5">
        <v>54.21</v>
      </c>
      <c r="FZ23" s="5">
        <v>48.47</v>
      </c>
      <c r="GA23" s="5">
        <v>41.4</v>
      </c>
      <c r="GC23" s="4">
        <v>0.09</v>
      </c>
      <c r="GD23" s="4">
        <v>93.4</v>
      </c>
      <c r="GE23" s="4">
        <v>13.6</v>
      </c>
      <c r="GF23" s="4">
        <v>64.4</v>
      </c>
      <c r="GG23" s="4">
        <v>33.2</v>
      </c>
      <c r="GH23" s="4">
        <v>2.44</v>
      </c>
      <c r="GI23" s="4">
        <v>0.519</v>
      </c>
      <c r="GJ23" s="4">
        <v>2379</v>
      </c>
    </row>
    <row r="24" spans="1:192" ht="12.75">
      <c r="A24" s="3"/>
      <c r="B24" s="3">
        <v>2445788.5108043</v>
      </c>
      <c r="C24" s="3">
        <v>3359536.23792732</v>
      </c>
      <c r="D24" s="3">
        <v>4737650.38558483</v>
      </c>
      <c r="E24" s="3">
        <v>3511547.88457503</v>
      </c>
      <c r="F24" s="3">
        <v>2733960.20589886</v>
      </c>
      <c r="G24" s="3">
        <v>2036196.8982227</v>
      </c>
      <c r="H24" s="3">
        <v>22332433.8745314</v>
      </c>
      <c r="I24" s="3">
        <v>5992971.64626301</v>
      </c>
      <c r="J24" s="3">
        <v>5946328.24477036</v>
      </c>
      <c r="K24" s="3">
        <v>15721639.451533</v>
      </c>
      <c r="L24" s="3">
        <v>13763059.4035936</v>
      </c>
      <c r="M24" s="3">
        <v>8405126.72300613</v>
      </c>
      <c r="N24" s="3">
        <v>4870403.64437209</v>
      </c>
      <c r="O24" s="3">
        <v>1327097.30361302</v>
      </c>
      <c r="P24" s="3">
        <v>2244213.85380694</v>
      </c>
      <c r="Q24" s="3">
        <v>1200629.94720807</v>
      </c>
      <c r="R24" s="3">
        <v>1179252.90875868</v>
      </c>
      <c r="S24" s="3">
        <v>2667696.13993853</v>
      </c>
      <c r="T24" s="3">
        <v>4079904.06546666</v>
      </c>
      <c r="U24" s="3">
        <v>3718406.30534647</v>
      </c>
      <c r="V24" s="3">
        <v>4909210.69334261</v>
      </c>
      <c r="W24" s="3">
        <v>16086827.6571477</v>
      </c>
      <c r="X24" s="3">
        <v>3603117.52067952</v>
      </c>
      <c r="Y24" s="3">
        <v>22347153.045393</v>
      </c>
      <c r="Z24" s="3"/>
      <c r="AA24" s="3">
        <v>4.16329071849705E-07</v>
      </c>
      <c r="AB24" s="3">
        <v>3.85877000627716E-07</v>
      </c>
      <c r="AC24" s="3">
        <v>2.91924035860346E-07</v>
      </c>
      <c r="AD24" s="3">
        <v>9.64639409302697E-08</v>
      </c>
      <c r="AE24" s="3">
        <v>1.45730372449957E-07</v>
      </c>
      <c r="AF24" s="3">
        <v>9.7014567725584E-07</v>
      </c>
      <c r="AG24" s="3">
        <v>4.47779228013492E-08</v>
      </c>
      <c r="AH24" s="3">
        <v>1.66862127676436E-07</v>
      </c>
      <c r="AI24" s="3">
        <v>1.68171005507386E-07</v>
      </c>
      <c r="AJ24" s="3">
        <v>6.36065979685404E-08</v>
      </c>
      <c r="AK24" s="3">
        <v>7.2658263738867E-08</v>
      </c>
      <c r="AL24" s="3">
        <v>1.18975005726308E-07</v>
      </c>
      <c r="AM24" s="3">
        <v>2.05321791173414E-07</v>
      </c>
      <c r="AN24" s="3">
        <v>7.53524249712137E-07</v>
      </c>
      <c r="AO24" s="3">
        <v>4.45590333694653E-07</v>
      </c>
      <c r="AP24" s="3">
        <v>8.32896099522911E-07</v>
      </c>
      <c r="AQ24" s="3">
        <v>8.47994516335461E-07</v>
      </c>
      <c r="AR24" s="3">
        <v>3.74855286188269E-07</v>
      </c>
      <c r="AS24" s="3">
        <v>2.45103802431105E-07</v>
      </c>
      <c r="AT24" s="3">
        <v>2.68932418321838E-07</v>
      </c>
      <c r="AU24" s="3">
        <v>2.03698733353633E-07</v>
      </c>
      <c r="AV24" s="3">
        <v>6.21626601162522E-08</v>
      </c>
      <c r="AW24" s="3">
        <v>2.77537436472904E-07</v>
      </c>
      <c r="AX24" s="3">
        <v>4.47484293846619E-08</v>
      </c>
      <c r="AY24" s="3"/>
      <c r="AZ24" s="3">
        <v>6.80470568210583E-08</v>
      </c>
      <c r="BA24" s="3">
        <v>2.18249441049926E-08</v>
      </c>
      <c r="BB24" s="3">
        <v>2.05314706480071E-08</v>
      </c>
      <c r="BC24" s="3">
        <v>5.4972564601383E-08</v>
      </c>
      <c r="BD24" s="3">
        <v>6.59735862794169E-08</v>
      </c>
      <c r="BE24" s="3">
        <v>9.03920296081139E-08</v>
      </c>
      <c r="BF24" s="3">
        <v>4.07261506565365E-08</v>
      </c>
      <c r="BG24" s="3">
        <v>3.83866286375846E-07</v>
      </c>
      <c r="BH24" s="3">
        <v>3.43001068353619E-07</v>
      </c>
      <c r="BI24" s="3">
        <v>1.52289726545746E-07</v>
      </c>
      <c r="BJ24" s="3">
        <v>7.4549256737519E-08</v>
      </c>
      <c r="BK24" s="3">
        <v>1.4691444517044E-07</v>
      </c>
      <c r="BL24" s="3">
        <v>3.7132715283551E-07</v>
      </c>
      <c r="BM24" s="3">
        <v>1.20430877690592E-06</v>
      </c>
      <c r="BN24" s="3">
        <v>2.58922669041923E-07</v>
      </c>
      <c r="BO24" s="3">
        <v>1.15533956461535E-06</v>
      </c>
      <c r="BP24" s="3">
        <v>7.67629458627938E-07</v>
      </c>
      <c r="BQ24" s="3">
        <v>1.33132236023768E-07</v>
      </c>
      <c r="BR24" s="3">
        <v>2.37736066621734E-07</v>
      </c>
      <c r="BS24" s="3">
        <v>2.72043947514666E-07</v>
      </c>
      <c r="BT24" s="3">
        <v>9.39533980583349E-08</v>
      </c>
      <c r="BU24" s="3">
        <v>4.82376792920567E-08</v>
      </c>
      <c r="BV24" s="3">
        <v>1.28965791784281E-07</v>
      </c>
      <c r="BW24" s="3">
        <v>3.79934667119157E-08</v>
      </c>
      <c r="BX24" s="3"/>
      <c r="BY24" s="3">
        <v>7.45842510840255E-06</v>
      </c>
      <c r="BZ24" s="3">
        <v>1.57449834808751E-05</v>
      </c>
      <c r="CA24" s="3">
        <v>6.82740543395954E-06</v>
      </c>
      <c r="CB24" s="3">
        <v>4.78341968907804E-06</v>
      </c>
      <c r="CC24" s="3">
        <v>3.19695381609903E-06</v>
      </c>
      <c r="CD24" s="3">
        <v>3.97747494312045E-05</v>
      </c>
      <c r="CE24" s="3">
        <v>1.12712461432482E-07</v>
      </c>
      <c r="CF24" s="3">
        <v>6.2659979259079E-07</v>
      </c>
      <c r="CG24" s="3">
        <v>6.37911130001259E-07</v>
      </c>
      <c r="CH24" s="3">
        <v>3.81476432724938E-07</v>
      </c>
      <c r="CI24" s="3">
        <v>2.28960904456028E-07</v>
      </c>
      <c r="CJ24" s="3">
        <v>3.35167831976411E-07</v>
      </c>
      <c r="CK24" s="3">
        <v>1.09171137481311E-06</v>
      </c>
      <c r="CL24" s="3">
        <v>3.01246570331465E-06</v>
      </c>
      <c r="CM24" s="3">
        <v>8.21548685871926E-07</v>
      </c>
      <c r="CN24" s="3">
        <v>4.43979827229089E-06</v>
      </c>
      <c r="CO24" s="3">
        <v>2.87056841438829E-06</v>
      </c>
      <c r="CP24" s="3">
        <v>7.62042670347637E-07</v>
      </c>
      <c r="CQ24" s="3">
        <v>5.58378119930443E-07</v>
      </c>
      <c r="CR24" s="3">
        <v>1.02887677319065E-06</v>
      </c>
      <c r="CS24" s="3">
        <v>6.02648874464342E-07</v>
      </c>
      <c r="CT24" s="3">
        <v>2.82543326760643E-07</v>
      </c>
      <c r="CU24" s="3">
        <v>6.2343469957943E-07</v>
      </c>
      <c r="CV24" s="3">
        <v>1.15144279156072E-07</v>
      </c>
      <c r="CW24" s="3"/>
      <c r="CX24" s="3">
        <v>-5.43739436514248E-09</v>
      </c>
      <c r="CY24" s="3">
        <v>-3.63202967976758E-08</v>
      </c>
      <c r="CZ24" s="3">
        <v>-7.31976042442108E-09</v>
      </c>
      <c r="DA24" s="3">
        <v>-5.75257517559934E-09</v>
      </c>
      <c r="DB24" s="3">
        <v>-1.3728514408653E-07</v>
      </c>
      <c r="DC24" s="3">
        <v>-2.7478647152409E-08</v>
      </c>
      <c r="DD24" s="3">
        <v>-6.45137115852174E-08</v>
      </c>
      <c r="DE24" s="3">
        <v>-4.60667943742291E-07</v>
      </c>
      <c r="DF24" s="3">
        <v>-4.65999123003642E-07</v>
      </c>
      <c r="DG24" s="3">
        <v>-2.03053225069996E-07</v>
      </c>
      <c r="DH24" s="3">
        <v>-1.15965104943472E-07</v>
      </c>
      <c r="DI24" s="3">
        <v>-2.08979709500013E-07</v>
      </c>
      <c r="DJ24" s="3">
        <v>-4.86175316988904E-07</v>
      </c>
      <c r="DK24" s="3">
        <v>-1.51213047735437E-06</v>
      </c>
      <c r="DL24" s="3">
        <v>-3.90878419742719E-07</v>
      </c>
      <c r="DM24" s="3">
        <v>-1.74848802955946E-06</v>
      </c>
      <c r="DN24" s="3">
        <v>-1.16372452536666E-06</v>
      </c>
      <c r="DO24" s="3">
        <v>-2.01481976650654E-07</v>
      </c>
      <c r="DP24" s="3">
        <v>-3.49298857226251E-07</v>
      </c>
      <c r="DQ24" s="3">
        <v>-3.84269736249557E-07</v>
      </c>
      <c r="DR24" s="3">
        <v>-1.4441585973191E-07</v>
      </c>
      <c r="DS24" s="3">
        <v>-6.91155788263857E-08</v>
      </c>
      <c r="DT24" s="3">
        <v>-1.92046852829618E-07</v>
      </c>
      <c r="DU24" s="3">
        <v>-5.5217502742113E-08</v>
      </c>
      <c r="DV24" s="3"/>
      <c r="DW24" s="3">
        <v>1.8445955507342E-10</v>
      </c>
      <c r="DX24" s="3">
        <v>4.35156096093436E-10</v>
      </c>
      <c r="DY24" s="3">
        <v>1.50090516038703E-10</v>
      </c>
      <c r="DZ24" s="3">
        <v>1.30992092577086E-10</v>
      </c>
      <c r="EA24" s="3">
        <v>9.26865907983829E-10</v>
      </c>
      <c r="EB24" s="3">
        <v>2.87027925288919E-10</v>
      </c>
      <c r="EC24" s="3">
        <v>4.15304323553987E-10</v>
      </c>
      <c r="ED24" s="3">
        <v>3.93281343998168E-09</v>
      </c>
      <c r="EE24" s="3">
        <v>2.79523797940689E-09</v>
      </c>
      <c r="EF24" s="3">
        <v>1.63171887418383E-09</v>
      </c>
      <c r="EG24" s="3">
        <v>8.55340040530882E-10</v>
      </c>
      <c r="EH24" s="3">
        <v>1.60655837029128E-09</v>
      </c>
      <c r="EI24" s="3">
        <v>4.65710595548853E-09</v>
      </c>
      <c r="EJ24" s="3">
        <v>1.63686852252716E-08</v>
      </c>
      <c r="EK24" s="3">
        <v>3.74549919744334E-09</v>
      </c>
      <c r="EL24" s="3">
        <v>1.17997176877118E-08</v>
      </c>
      <c r="EM24" s="3">
        <v>9.93729747434243E-09</v>
      </c>
      <c r="EN24" s="3">
        <v>3.50938338137776E-09</v>
      </c>
      <c r="EO24" s="3">
        <v>2.92209870152844E-09</v>
      </c>
      <c r="EP24" s="3">
        <v>4.41072399736372E-09</v>
      </c>
      <c r="EQ24" s="3">
        <v>2.77525888496062E-09</v>
      </c>
      <c r="ER24" s="3">
        <v>1.13236496147197E-09</v>
      </c>
      <c r="ES24" s="3">
        <v>2.55145432984563E-09</v>
      </c>
      <c r="ET24" s="3">
        <v>6.3214430463071E-10</v>
      </c>
      <c r="EU24" s="3"/>
      <c r="EV24" s="3">
        <v>-0.0430501302083333</v>
      </c>
      <c r="EW24" s="3">
        <v>-0.0256214141845703</v>
      </c>
      <c r="EX24" s="3">
        <v>-0.0508677164713542</v>
      </c>
      <c r="EY24" s="3">
        <v>-0.0304069519042969</v>
      </c>
      <c r="EZ24" s="3">
        <v>-0.0588251749674479</v>
      </c>
      <c r="FA24" s="3">
        <v>-0.0423336029052734</v>
      </c>
      <c r="FB24" s="3">
        <v>-0.183760325113932</v>
      </c>
      <c r="FC24" s="3">
        <v>-0.100625991821289</v>
      </c>
      <c r="FD24" s="3">
        <v>-0.0877482096354167</v>
      </c>
      <c r="FE24" s="3">
        <v>-0.0781466166178385</v>
      </c>
      <c r="FF24" s="3">
        <v>-0.0707518259684245</v>
      </c>
      <c r="FG24" s="3">
        <v>-0.0602544148763021</v>
      </c>
      <c r="FH24" s="3">
        <v>-0.13390858968099</v>
      </c>
      <c r="FI24" s="3">
        <v>-0.128763198852539</v>
      </c>
      <c r="FJ24" s="3">
        <v>-0.140789667765299</v>
      </c>
      <c r="FK24" s="3">
        <v>-0.148171106974284</v>
      </c>
      <c r="FL24" s="3">
        <v>-0.154147466023763</v>
      </c>
      <c r="FM24" s="3">
        <v>-0.155063629150391</v>
      </c>
      <c r="FN24" s="3">
        <v>-0.123259862263997</v>
      </c>
      <c r="FO24" s="3">
        <v>-0.135394414265951</v>
      </c>
      <c r="FP24" s="3">
        <v>-0.130449295043945</v>
      </c>
      <c r="FQ24" s="3">
        <v>-0.126023610432943</v>
      </c>
      <c r="FR24" s="3">
        <v>-0.124401728312174</v>
      </c>
      <c r="FS24" s="3">
        <v>-0.107316335042318</v>
      </c>
      <c r="FU24" s="5">
        <v>45.6</v>
      </c>
      <c r="FV24" s="5">
        <v>35.84</v>
      </c>
      <c r="FW24" s="5">
        <v>41.71</v>
      </c>
      <c r="FX24" s="5">
        <v>42.71</v>
      </c>
      <c r="FY24" s="5">
        <v>55.67</v>
      </c>
      <c r="FZ24" s="5">
        <v>38.06</v>
      </c>
      <c r="GA24" s="5">
        <v>38.88</v>
      </c>
      <c r="GC24" s="4">
        <v>0.343</v>
      </c>
      <c r="GD24" s="4">
        <v>718</v>
      </c>
      <c r="GE24" s="4">
        <v>8.01</v>
      </c>
      <c r="GF24" s="4">
        <v>17.4</v>
      </c>
      <c r="GG24" s="4">
        <v>73.4</v>
      </c>
      <c r="GH24" s="4">
        <v>9.16</v>
      </c>
      <c r="GI24" s="4">
        <v>0.497</v>
      </c>
      <c r="GJ24" s="4">
        <v>357</v>
      </c>
    </row>
    <row r="25" spans="1:192" ht="12.75">
      <c r="A25" s="3"/>
      <c r="B25" s="3">
        <v>2187387.68576959</v>
      </c>
      <c r="C25" s="3">
        <v>1703868.72363088</v>
      </c>
      <c r="D25" s="3">
        <v>2867159.53821267</v>
      </c>
      <c r="E25" s="3">
        <v>3450688.52216948</v>
      </c>
      <c r="F25" s="3">
        <v>1830047.21687962</v>
      </c>
      <c r="G25" s="3">
        <v>655460.299804594</v>
      </c>
      <c r="H25" s="3">
        <v>1304005.37700635</v>
      </c>
      <c r="I25" s="3">
        <v>1117022.23682975</v>
      </c>
      <c r="J25" s="3">
        <v>1260965.47360659</v>
      </c>
      <c r="K25" s="3">
        <v>3000956.28983317</v>
      </c>
      <c r="L25" s="3">
        <v>2481231.58905091</v>
      </c>
      <c r="M25" s="3">
        <v>3788065.57235396</v>
      </c>
      <c r="N25" s="3">
        <v>220539.337692081</v>
      </c>
      <c r="O25" s="3">
        <v>322687.921652063</v>
      </c>
      <c r="P25" s="3">
        <v>216332.013084524</v>
      </c>
      <c r="Q25" s="3">
        <v>282146.155496056</v>
      </c>
      <c r="R25" s="3">
        <v>222340.001172255</v>
      </c>
      <c r="S25" s="3">
        <v>280779.598891436</v>
      </c>
      <c r="T25" s="3">
        <v>471440.223967843</v>
      </c>
      <c r="U25" s="3">
        <v>303110.95810415</v>
      </c>
      <c r="V25" s="3">
        <v>336368.203656504</v>
      </c>
      <c r="W25" s="3">
        <v>410686.293889374</v>
      </c>
      <c r="X25" s="3">
        <v>609251.754356137</v>
      </c>
      <c r="Y25" s="3">
        <v>285047.633940568</v>
      </c>
      <c r="Z25" s="3"/>
      <c r="AA25" s="3">
        <v>4.57166329730055E-07</v>
      </c>
      <c r="AB25" s="3">
        <v>5.86899674916877E-07</v>
      </c>
      <c r="AC25" s="3">
        <v>3.48777243356112E-07</v>
      </c>
      <c r="AD25" s="3">
        <v>2.89797237152918E-07</v>
      </c>
      <c r="AE25" s="3">
        <v>5.46433988574939E-07</v>
      </c>
      <c r="AF25" s="3">
        <v>1.52564541330439E-06</v>
      </c>
      <c r="AG25" s="3">
        <v>7.66868003486101E-07</v>
      </c>
      <c r="AH25" s="3">
        <v>8.95237325658014E-07</v>
      </c>
      <c r="AI25" s="3">
        <v>7.93043125233095E-07</v>
      </c>
      <c r="AJ25" s="3">
        <v>3.33227112766641E-07</v>
      </c>
      <c r="AK25" s="3">
        <v>4.03025660487623E-07</v>
      </c>
      <c r="AL25" s="3">
        <v>2.63986982511125E-07</v>
      </c>
      <c r="AM25" s="3">
        <v>4.53433845619057E-06</v>
      </c>
      <c r="AN25" s="3">
        <v>3.09896941565184E-06</v>
      </c>
      <c r="AO25" s="3">
        <v>4.62252435846971E-06</v>
      </c>
      <c r="AP25" s="3">
        <v>3.54426236374494E-06</v>
      </c>
      <c r="AQ25" s="3">
        <v>4.49761623966739E-06</v>
      </c>
      <c r="AR25" s="3">
        <v>3.56151231766184E-06</v>
      </c>
      <c r="AS25" s="3">
        <v>2.12115969143144E-06</v>
      </c>
      <c r="AT25" s="3">
        <v>3.29912189996245E-06</v>
      </c>
      <c r="AU25" s="3">
        <v>2.97293260519116E-06</v>
      </c>
      <c r="AV25" s="3">
        <v>2.43494856020047E-06</v>
      </c>
      <c r="AW25" s="3">
        <v>1.64135760438935E-06</v>
      </c>
      <c r="AX25" s="3">
        <v>3.50818558349619E-06</v>
      </c>
      <c r="AY25" s="3"/>
      <c r="AZ25" s="3">
        <v>5.07091059455811E-07</v>
      </c>
      <c r="BA25" s="3">
        <v>4.29594610991199E-07</v>
      </c>
      <c r="BB25" s="3">
        <v>1.59593650643003E-07</v>
      </c>
      <c r="BC25" s="3">
        <v>2.16911348259099E-07</v>
      </c>
      <c r="BD25" s="3">
        <v>3.54522193329604E-07</v>
      </c>
      <c r="BE25" s="3">
        <v>3.31070193479478E-05</v>
      </c>
      <c r="BF25" s="3">
        <v>2.70376295437943E-07</v>
      </c>
      <c r="BG25" s="3">
        <v>4.82417919554567E-07</v>
      </c>
      <c r="BH25" s="3">
        <v>5.55369531407941E-07</v>
      </c>
      <c r="BI25" s="3">
        <v>2.01652112232633E-07</v>
      </c>
      <c r="BJ25" s="3">
        <v>2.49861858741044E-07</v>
      </c>
      <c r="BK25" s="3">
        <v>9.67596296979354E-08</v>
      </c>
      <c r="BL25" s="3">
        <v>2.15962969065743E-05</v>
      </c>
      <c r="BM25" s="3">
        <v>3.29349578498926E-06</v>
      </c>
      <c r="BN25" s="3">
        <v>2.00185009276099E-05</v>
      </c>
      <c r="BO25" s="3">
        <v>1.86417537463255E-05</v>
      </c>
      <c r="BP25" s="3">
        <v>1.49208051894942E-05</v>
      </c>
      <c r="BQ25" s="3">
        <v>9.27178813396383E-06</v>
      </c>
      <c r="BR25" s="3">
        <v>2.95718009221094E-06</v>
      </c>
      <c r="BS25" s="3">
        <v>6.04246646807714E-06</v>
      </c>
      <c r="BT25" s="3">
        <v>1.05329860640574E-05</v>
      </c>
      <c r="BU25" s="3">
        <v>9.66969970195332E-06</v>
      </c>
      <c r="BV25" s="3">
        <v>8.3854876291427E-07</v>
      </c>
      <c r="BW25" s="3">
        <v>1.14307789153568E-05</v>
      </c>
      <c r="BX25" s="3"/>
      <c r="BY25" s="3">
        <v>1.21137674778497E-06</v>
      </c>
      <c r="BZ25" s="3">
        <v>1.6049223032437E-06</v>
      </c>
      <c r="CA25" s="3">
        <v>5.86747026962088E-07</v>
      </c>
      <c r="CB25" s="3">
        <v>6.88700013462444E-07</v>
      </c>
      <c r="CC25" s="3">
        <v>1.07614946102691E-06</v>
      </c>
      <c r="CD25" s="3">
        <v>0.00025276928243994</v>
      </c>
      <c r="CE25" s="3">
        <v>2.04153320858889E-06</v>
      </c>
      <c r="CF25" s="3">
        <v>1.59132855236051E-06</v>
      </c>
      <c r="CG25" s="3">
        <v>1.66015090455301E-06</v>
      </c>
      <c r="CH25" s="3">
        <v>6.65860263400559E-07</v>
      </c>
      <c r="CI25" s="3">
        <v>8.73270680333631E-07</v>
      </c>
      <c r="CJ25" s="3">
        <v>4.04098624034046E-07</v>
      </c>
      <c r="CK25" s="3">
        <v>0.000129832097502413</v>
      </c>
      <c r="CL25" s="3">
        <v>3.85925989813058E-05</v>
      </c>
      <c r="CM25" s="3">
        <v>0.000141737133394186</v>
      </c>
      <c r="CN25" s="3">
        <v>0.00024676762900581</v>
      </c>
      <c r="CO25" s="3">
        <v>0.000221271749485439</v>
      </c>
      <c r="CP25" s="3">
        <v>4.82921678753367E-05</v>
      </c>
      <c r="CQ25" s="3">
        <v>1.27293214581887E-05</v>
      </c>
      <c r="CR25" s="3">
        <v>3.42940003893892E-05</v>
      </c>
      <c r="CS25" s="3">
        <v>6.12174906968839E-05</v>
      </c>
      <c r="CT25" s="3">
        <v>0.00035851348766743</v>
      </c>
      <c r="CU25" s="3">
        <v>9.02684899458674E-06</v>
      </c>
      <c r="CV25" s="3">
        <v>9.93257601924481E-05</v>
      </c>
      <c r="CW25" s="3"/>
      <c r="CX25" s="3">
        <v>-7.33034819750998E-07</v>
      </c>
      <c r="CY25" s="3">
        <v>-6.4324493681774E-07</v>
      </c>
      <c r="CZ25" s="3">
        <v>-2.4697285408495E-07</v>
      </c>
      <c r="DA25" s="3">
        <v>-3.31427189907241E-07</v>
      </c>
      <c r="DB25" s="3">
        <v>-5.26106557380229E-07</v>
      </c>
      <c r="DC25" s="3">
        <v>-0.00064509353827813</v>
      </c>
      <c r="DD25" s="3">
        <v>-4.44989694760644E-07</v>
      </c>
      <c r="DE25" s="3">
        <v>-7.22820158202789E-07</v>
      </c>
      <c r="DF25" s="3">
        <v>-8.40270096672324E-07</v>
      </c>
      <c r="DG25" s="3">
        <v>-2.99636519823812E-07</v>
      </c>
      <c r="DH25" s="3">
        <v>-3.82628212857189E-07</v>
      </c>
      <c r="DI25" s="3">
        <v>-1.47097498799213E-07</v>
      </c>
      <c r="DJ25" s="3">
        <v>-0.00027321184631195</v>
      </c>
      <c r="DK25" s="3">
        <v>-1.72127097769845E-05</v>
      </c>
      <c r="DL25" s="3">
        <v>-0.00029150420419636</v>
      </c>
      <c r="DM25" s="3">
        <v>-0.00037716477018009</v>
      </c>
      <c r="DN25" s="3">
        <v>-0.0002183086719351</v>
      </c>
      <c r="DO25" s="3">
        <v>-9.97727855202987E-05</v>
      </c>
      <c r="DP25" s="3">
        <v>-7.31114803228877E-06</v>
      </c>
      <c r="DQ25" s="3">
        <v>-3.05991204567906E-05</v>
      </c>
      <c r="DR25" s="3">
        <v>-5.96217759153935E-05</v>
      </c>
      <c r="DS25" s="3">
        <v>-0.00025519711624518</v>
      </c>
      <c r="DT25" s="3">
        <v>-1.88046407665447E-06</v>
      </c>
      <c r="DU25" s="3">
        <v>-0.00015613503184926</v>
      </c>
      <c r="DV25" s="3"/>
      <c r="DW25" s="3">
        <v>6.10541629649135E-09</v>
      </c>
      <c r="DX25" s="3">
        <v>7.99065419827544E-09</v>
      </c>
      <c r="DY25" s="3">
        <v>3.41076593615922E-09</v>
      </c>
      <c r="DZ25" s="3">
        <v>3.40471222274931E-09</v>
      </c>
      <c r="EA25" s="3">
        <v>5.24089108671411E-09</v>
      </c>
      <c r="EB25" s="3">
        <v>2.60824327307775E-08</v>
      </c>
      <c r="EC25" s="3">
        <v>7.45464162979443E-09</v>
      </c>
      <c r="ED25" s="3">
        <v>7.22869742715738E-09</v>
      </c>
      <c r="EE25" s="3">
        <v>7.1692256519006E-09</v>
      </c>
      <c r="EF25" s="3">
        <v>3.2477277041929E-09</v>
      </c>
      <c r="EG25" s="3">
        <v>4.33374982288636E-09</v>
      </c>
      <c r="EH25" s="3">
        <v>2.65212953387151E-09</v>
      </c>
      <c r="EI25" s="3">
        <v>5.11168274593448E-08</v>
      </c>
      <c r="EJ25" s="3">
        <v>2.72536683006292E-08</v>
      </c>
      <c r="EK25" s="3">
        <v>4.20410268567934E-08</v>
      </c>
      <c r="EL25" s="3">
        <v>4.50364701707265E-08</v>
      </c>
      <c r="EM25" s="3">
        <v>5.31090462543078E-08</v>
      </c>
      <c r="EN25" s="3">
        <v>2.44778412107283E-08</v>
      </c>
      <c r="EO25" s="3">
        <v>1.86821431087775E-08</v>
      </c>
      <c r="EP25" s="3">
        <v>2.76186574475091E-08</v>
      </c>
      <c r="EQ25" s="3">
        <v>3.0720821047169E-08</v>
      </c>
      <c r="ER25" s="3">
        <v>3.09880445528175E-08</v>
      </c>
      <c r="ES25" s="3">
        <v>1.17601975204472E-08</v>
      </c>
      <c r="ET25" s="3">
        <v>3.12787380151017E-08</v>
      </c>
      <c r="EU25" s="3"/>
      <c r="EV25" s="3">
        <v>-0.0761273701985677</v>
      </c>
      <c r="EW25" s="3">
        <v>-0.154458363850911</v>
      </c>
      <c r="EX25" s="3">
        <v>-0.090548833211263</v>
      </c>
      <c r="EY25" s="3">
        <v>-0.0994180043538412</v>
      </c>
      <c r="EZ25" s="3">
        <v>-0.11517333984375</v>
      </c>
      <c r="FA25" s="3">
        <v>-0.120246887207031</v>
      </c>
      <c r="FB25" s="3">
        <v>-0.0826981862386068</v>
      </c>
      <c r="FC25" s="3">
        <v>-0.094793955485026</v>
      </c>
      <c r="FD25" s="3">
        <v>-0.101034800211589</v>
      </c>
      <c r="FE25" s="3">
        <v>-0.0963567097981771</v>
      </c>
      <c r="FF25" s="3">
        <v>-0.0934505462646484</v>
      </c>
      <c r="FG25" s="3">
        <v>-0.0686442057291667</v>
      </c>
      <c r="FH25" s="3">
        <v>-0.0890280405680338</v>
      </c>
      <c r="FI25" s="3">
        <v>-0.0712102254231771</v>
      </c>
      <c r="FJ25" s="3">
        <v>-0.0830116271972656</v>
      </c>
      <c r="FK25" s="3">
        <v>-0.0778121948242188</v>
      </c>
      <c r="FL25" s="3">
        <v>-0.0727615356445313</v>
      </c>
      <c r="FM25" s="3">
        <v>-0.0791676839192708</v>
      </c>
      <c r="FN25" s="3">
        <v>-0.0676612854003906</v>
      </c>
      <c r="FO25" s="3">
        <v>-0.0808868408203125</v>
      </c>
      <c r="FP25" s="3">
        <v>-0.0717728932698568</v>
      </c>
      <c r="FQ25" s="3">
        <v>-0.103829701741536</v>
      </c>
      <c r="FR25" s="3">
        <v>-0.0793546040852865</v>
      </c>
      <c r="FS25" s="3">
        <v>-0.0866387685139974</v>
      </c>
      <c r="FU25" s="5">
        <v>55.99</v>
      </c>
      <c r="FV25" s="5">
        <v>35.84</v>
      </c>
      <c r="FW25" s="5">
        <v>48.48</v>
      </c>
      <c r="FX25" s="5">
        <v>63.28</v>
      </c>
      <c r="FY25" s="5">
        <v>54.21</v>
      </c>
      <c r="FZ25" s="5">
        <v>39.36</v>
      </c>
      <c r="GA25" s="5">
        <v>42.66</v>
      </c>
      <c r="GC25" s="4">
        <v>0.583</v>
      </c>
      <c r="GD25" s="4">
        <v>833</v>
      </c>
      <c r="GE25" s="4">
        <v>2.55</v>
      </c>
      <c r="GF25" s="4">
        <v>59.7</v>
      </c>
      <c r="GG25" s="4">
        <v>28.9</v>
      </c>
      <c r="GH25" s="4">
        <v>11.4</v>
      </c>
      <c r="GI25" s="4">
        <v>0.865</v>
      </c>
      <c r="GJ25" s="4">
        <v>240</v>
      </c>
    </row>
    <row r="26" spans="1:192" ht="12.75">
      <c r="A26" s="3"/>
      <c r="B26" s="3">
        <v>27586574.0288134</v>
      </c>
      <c r="C26" s="3">
        <v>12808105.6548663</v>
      </c>
      <c r="D26" s="3">
        <v>50368652.7069303</v>
      </c>
      <c r="E26" s="3">
        <v>19794848.7228779</v>
      </c>
      <c r="F26" s="3">
        <v>10892508.6058578</v>
      </c>
      <c r="G26" s="3">
        <v>33242724.7793654</v>
      </c>
      <c r="H26" s="3">
        <v>11262826.0688622</v>
      </c>
      <c r="I26" s="3">
        <v>6922898.88149243</v>
      </c>
      <c r="J26" s="3">
        <v>17571200.5135874</v>
      </c>
      <c r="K26" s="3">
        <v>17721102.0026147</v>
      </c>
      <c r="L26" s="3">
        <v>12878643.2310672</v>
      </c>
      <c r="M26" s="3">
        <v>20920552.3845664</v>
      </c>
      <c r="N26" s="3">
        <v>909724.447190561</v>
      </c>
      <c r="O26" s="3">
        <v>894909.356232058</v>
      </c>
      <c r="P26" s="3">
        <v>823341.162586218</v>
      </c>
      <c r="Q26" s="3">
        <v>1382626.13132467</v>
      </c>
      <c r="R26" s="3">
        <v>1460952.00716908</v>
      </c>
      <c r="S26" s="3">
        <v>1381843.15983991</v>
      </c>
      <c r="T26" s="3">
        <v>2540161.34763155</v>
      </c>
      <c r="U26" s="3">
        <v>3496989.95328152</v>
      </c>
      <c r="V26" s="3">
        <v>2135890.0724178</v>
      </c>
      <c r="W26" s="3">
        <v>3333105.87288222</v>
      </c>
      <c r="X26" s="3">
        <v>1126184.51206037</v>
      </c>
      <c r="Y26" s="3">
        <v>8703645.869099</v>
      </c>
      <c r="Z26" s="3"/>
      <c r="AA26" s="3">
        <v>3.62495175716828E-08</v>
      </c>
      <c r="AB26" s="3">
        <v>7.807555831803E-08</v>
      </c>
      <c r="AC26" s="3">
        <v>1.98536181981776E-08</v>
      </c>
      <c r="AD26" s="3">
        <v>5.05181935967133E-08</v>
      </c>
      <c r="AE26" s="3">
        <v>9.18062161972696E-08</v>
      </c>
      <c r="AF26" s="3">
        <v>3.00817699703343E-08</v>
      </c>
      <c r="AG26" s="3">
        <v>8.87876625179052E-08</v>
      </c>
      <c r="AH26" s="3">
        <v>1.44448159234766E-07</v>
      </c>
      <c r="AI26" s="3">
        <v>5.69113077519502E-08</v>
      </c>
      <c r="AJ26" s="3">
        <v>5.6429899215774E-08</v>
      </c>
      <c r="AK26" s="3">
        <v>7.76479309239423E-08</v>
      </c>
      <c r="AL26" s="3">
        <v>4.77998850899235E-08</v>
      </c>
      <c r="AM26" s="3">
        <v>1.09923395275155E-06</v>
      </c>
      <c r="AN26" s="3">
        <v>1.11743160693997E-06</v>
      </c>
      <c r="AO26" s="3">
        <v>1.21456334924258E-06</v>
      </c>
      <c r="AP26" s="3">
        <v>7.23261319415333E-07</v>
      </c>
      <c r="AQ26" s="3">
        <v>6.84485181643798E-07</v>
      </c>
      <c r="AR26" s="3">
        <v>7.23671129302294E-07</v>
      </c>
      <c r="AS26" s="3">
        <v>3.936757800572E-07</v>
      </c>
      <c r="AT26" s="3">
        <v>2.85960215316494E-07</v>
      </c>
      <c r="AU26" s="3">
        <v>4.68188888985291E-07</v>
      </c>
      <c r="AV26" s="3">
        <v>3.00020472837629E-07</v>
      </c>
      <c r="AW26" s="3">
        <v>8.87953962508762E-07</v>
      </c>
      <c r="AX26" s="3">
        <v>1.14894380474549E-07</v>
      </c>
      <c r="AY26" s="3"/>
      <c r="AZ26" s="3">
        <v>1.16850967361085E-07</v>
      </c>
      <c r="BA26" s="3">
        <v>1.01642892674073E-07</v>
      </c>
      <c r="BB26" s="3">
        <v>8.86690048736016E-08</v>
      </c>
      <c r="BC26" s="3">
        <v>1.0324984331525E-07</v>
      </c>
      <c r="BD26" s="3">
        <v>1.54523049918514E-07</v>
      </c>
      <c r="BE26" s="3">
        <v>7.90899436570408E-08</v>
      </c>
      <c r="BF26" s="3">
        <v>2.58563053487947E-07</v>
      </c>
      <c r="BG26" s="3">
        <v>2.49019545158355E-07</v>
      </c>
      <c r="BH26" s="3">
        <v>1.15904369317181E-07</v>
      </c>
      <c r="BI26" s="3">
        <v>1.57367446778995E-07</v>
      </c>
      <c r="BJ26" s="3">
        <v>1.17422904041269E-07</v>
      </c>
      <c r="BK26" s="3">
        <v>1.44827023508133E-07</v>
      </c>
      <c r="BL26" s="3">
        <v>1.35901635472244E-06</v>
      </c>
      <c r="BM26" s="3">
        <v>3.44938446975094E-07</v>
      </c>
      <c r="BN26" s="3">
        <v>6.90227253157888E-07</v>
      </c>
      <c r="BO26" s="3">
        <v>3.80210774470483E-07</v>
      </c>
      <c r="BP26" s="3">
        <v>1.15557842204135E-07</v>
      </c>
      <c r="BQ26" s="3">
        <v>3.8227159694123E-07</v>
      </c>
      <c r="BR26" s="3">
        <v>8.12795505470512E-07</v>
      </c>
      <c r="BS26" s="3">
        <v>2.31765302180935E-07</v>
      </c>
      <c r="BT26" s="3">
        <v>4.70412313354796E-07</v>
      </c>
      <c r="BU26" s="3">
        <v>2.51872027491278E-07</v>
      </c>
      <c r="BV26" s="3">
        <v>1.75987925530685E-06</v>
      </c>
      <c r="BW26" s="3">
        <v>1.28749540328057E-07</v>
      </c>
      <c r="BX26" s="3"/>
      <c r="BY26" s="3">
        <v>3.43076006282589E-07</v>
      </c>
      <c r="BZ26" s="3">
        <v>4.32298176542793E-07</v>
      </c>
      <c r="CA26" s="3">
        <v>3.12565462585695E-07</v>
      </c>
      <c r="CB26" s="3">
        <v>3.41652948081402E-07</v>
      </c>
      <c r="CC26" s="3">
        <v>4.46519685611099E-07</v>
      </c>
      <c r="CD26" s="3">
        <v>3.10944207830411E-07</v>
      </c>
      <c r="CE26" s="3">
        <v>5.19530120858439E-07</v>
      </c>
      <c r="CF26" s="3">
        <v>4.94643001775521E-07</v>
      </c>
      <c r="CG26" s="3">
        <v>3.86415405104722E-07</v>
      </c>
      <c r="CH26" s="3">
        <v>3.18040822234611E-07</v>
      </c>
      <c r="CI26" s="3">
        <v>3.99215408436252E-07</v>
      </c>
      <c r="CJ26" s="3">
        <v>3.81221192877949E-07</v>
      </c>
      <c r="CK26" s="3">
        <v>4.76657690958488E-06</v>
      </c>
      <c r="CL26" s="3">
        <v>1.98337395828816E-05</v>
      </c>
      <c r="CM26" s="3">
        <v>3.57064891840323E-06</v>
      </c>
      <c r="CN26" s="3">
        <v>9.94031053695962E-07</v>
      </c>
      <c r="CO26" s="3">
        <v>1.60177302746942E-06</v>
      </c>
      <c r="CP26" s="3">
        <v>2.58997596372334E-06</v>
      </c>
      <c r="CQ26" s="3">
        <v>1.86366600137141E-06</v>
      </c>
      <c r="CR26" s="3">
        <v>1.39392904044179E-06</v>
      </c>
      <c r="CS26" s="3">
        <v>1.54470533509984E-06</v>
      </c>
      <c r="CT26" s="3">
        <v>1.14756714830066E-06</v>
      </c>
      <c r="CU26" s="3">
        <v>3.55577700036959E-06</v>
      </c>
      <c r="CV26" s="3">
        <v>4.89206873996758E-07</v>
      </c>
      <c r="CW26" s="3"/>
      <c r="CX26" s="3">
        <v>-1.56186205886411E-07</v>
      </c>
      <c r="CY26" s="3">
        <v>-1.51140616413357E-07</v>
      </c>
      <c r="CZ26" s="3">
        <v>-1.20667848663596E-07</v>
      </c>
      <c r="DA26" s="3">
        <v>-1.47427383872054E-07</v>
      </c>
      <c r="DB26" s="3">
        <v>-2.23999172106753E-07</v>
      </c>
      <c r="DC26" s="3">
        <v>-1.16662237247284E-07</v>
      </c>
      <c r="DD26" s="3">
        <v>-3.36523498560064E-07</v>
      </c>
      <c r="DE26" s="3">
        <v>-3.32172686511369E-07</v>
      </c>
      <c r="DF26" s="3">
        <v>-1.62453998354446E-07</v>
      </c>
      <c r="DG26" s="3">
        <v>-2.38194607695331E-07</v>
      </c>
      <c r="DH26" s="3">
        <v>-1.72586314551694E-07</v>
      </c>
      <c r="DI26" s="3">
        <v>-1.94190194114011E-07</v>
      </c>
      <c r="DJ26" s="3">
        <v>-2.12177611837519E-06</v>
      </c>
      <c r="DK26" s="3">
        <v>-5.79355309525861E-07</v>
      </c>
      <c r="DL26" s="3">
        <v>-1.14355158054363E-06</v>
      </c>
      <c r="DM26" s="3">
        <v>-5.81961293637824E-07</v>
      </c>
      <c r="DN26" s="3">
        <v>-1.90741087751563E-07</v>
      </c>
      <c r="DO26" s="3">
        <v>-6.16720417866466E-07</v>
      </c>
      <c r="DP26" s="3">
        <v>-1.07926739904452E-06</v>
      </c>
      <c r="DQ26" s="3">
        <v>-3.73145920617222E-07</v>
      </c>
      <c r="DR26" s="3">
        <v>-7.0499263544704E-07</v>
      </c>
      <c r="DS26" s="3">
        <v>-3.9101878015914E-07</v>
      </c>
      <c r="DT26" s="3">
        <v>-2.13790047246596E-06</v>
      </c>
      <c r="DU26" s="3">
        <v>-1.8246416369168E-07</v>
      </c>
      <c r="DV26" s="3"/>
      <c r="DW26" s="3">
        <v>1.4436986766951E-09</v>
      </c>
      <c r="DX26" s="3">
        <v>1.95723759196959E-09</v>
      </c>
      <c r="DY26" s="3">
        <v>1.21349389709376E-09</v>
      </c>
      <c r="DZ26" s="3">
        <v>1.34885118013152E-09</v>
      </c>
      <c r="EA26" s="3">
        <v>1.99305811212441E-09</v>
      </c>
      <c r="EB26" s="3">
        <v>1.37330702217474E-09</v>
      </c>
      <c r="EC26" s="3">
        <v>2.40675376516145E-09</v>
      </c>
      <c r="ED26" s="3">
        <v>2.48630973884955E-09</v>
      </c>
      <c r="EE26" s="3">
        <v>1.8015817787011E-09</v>
      </c>
      <c r="EF26" s="3">
        <v>1.37956181868367E-09</v>
      </c>
      <c r="EG26" s="3">
        <v>1.69637547395907E-09</v>
      </c>
      <c r="EH26" s="3">
        <v>1.9412345524697E-09</v>
      </c>
      <c r="EI26" s="3">
        <v>1.16055542868794E-08</v>
      </c>
      <c r="EJ26" s="3">
        <v>2.63767164828656E-08</v>
      </c>
      <c r="EK26" s="3">
        <v>7.55941662523682E-09</v>
      </c>
      <c r="EL26" s="3">
        <v>3.6253020082342E-09</v>
      </c>
      <c r="EM26" s="3">
        <v>4.28811574829533E-09</v>
      </c>
      <c r="EN26" s="3">
        <v>7.31813996241561E-09</v>
      </c>
      <c r="EO26" s="3">
        <v>8.17768496919004E-09</v>
      </c>
      <c r="EP26" s="3">
        <v>4.15655916628202E-09</v>
      </c>
      <c r="EQ26" s="3">
        <v>5.05141427466883E-09</v>
      </c>
      <c r="ER26" s="3">
        <v>4.11008141691257E-09</v>
      </c>
      <c r="ES26" s="3">
        <v>2.1158520474016E-08</v>
      </c>
      <c r="ET26" s="3">
        <v>2.2104793054527E-09</v>
      </c>
      <c r="EU26" s="3"/>
      <c r="EV26" s="3">
        <v>-0.0675601959228516</v>
      </c>
      <c r="EW26" s="3">
        <v>-0.0781052907307943</v>
      </c>
      <c r="EX26" s="3">
        <v>-0.0716578165690104</v>
      </c>
      <c r="EY26" s="3">
        <v>-0.0724220275878906</v>
      </c>
      <c r="EZ26" s="3">
        <v>-0.085302988688151</v>
      </c>
      <c r="FA26" s="3">
        <v>-0.0800310770670573</v>
      </c>
      <c r="FB26" s="3">
        <v>-0.0495630900065104</v>
      </c>
      <c r="FC26" s="3">
        <v>-0.0659898122151693</v>
      </c>
      <c r="FD26" s="3">
        <v>-0.0920537312825521</v>
      </c>
      <c r="FE26" s="3">
        <v>-0.0680529276529948</v>
      </c>
      <c r="FF26" s="3">
        <v>-0.0669002532958984</v>
      </c>
      <c r="FG26" s="3">
        <v>-0.0737997690836588</v>
      </c>
      <c r="FH26" s="3">
        <v>-0.0841108957926432</v>
      </c>
      <c r="FI26" s="3">
        <v>-0.131809870402018</v>
      </c>
      <c r="FJ26" s="3">
        <v>-0.11753781636556</v>
      </c>
      <c r="FK26" s="3">
        <v>-0.153639475504557</v>
      </c>
      <c r="FL26" s="3">
        <v>-0.130431493123372</v>
      </c>
      <c r="FM26" s="3">
        <v>-0.148960749308268</v>
      </c>
      <c r="FN26" s="3">
        <v>-0.153816223144531</v>
      </c>
      <c r="FO26" s="3">
        <v>-0.143151601155599</v>
      </c>
      <c r="FP26" s="3">
        <v>-0.141782760620117</v>
      </c>
      <c r="FQ26" s="3">
        <v>-0.15166982014974</v>
      </c>
      <c r="FR26" s="3">
        <v>-0.161840438842773</v>
      </c>
      <c r="FS26" s="3">
        <v>-0.149929046630859</v>
      </c>
      <c r="FU26" s="5">
        <v>55.04</v>
      </c>
      <c r="FV26" s="5">
        <v>37.51</v>
      </c>
      <c r="FW26" s="5">
        <v>53.55</v>
      </c>
      <c r="FX26" s="5">
        <v>52.99</v>
      </c>
      <c r="FY26" s="5">
        <v>41.01</v>
      </c>
      <c r="FZ26" s="5">
        <v>67.97</v>
      </c>
      <c r="GA26" s="5">
        <v>56.53</v>
      </c>
      <c r="GC26" s="4">
        <v>0.09</v>
      </c>
      <c r="GD26" s="4">
        <v>439</v>
      </c>
      <c r="GE26" s="4">
        <v>5.92</v>
      </c>
      <c r="GF26" s="4">
        <v>38.4</v>
      </c>
      <c r="GG26" s="4">
        <v>52.7</v>
      </c>
      <c r="GH26" s="4">
        <v>8.91</v>
      </c>
      <c r="GI26" s="4">
        <v>0.612</v>
      </c>
      <c r="GJ26" s="4">
        <v>423</v>
      </c>
    </row>
    <row r="27" spans="1:192" ht="12.75">
      <c r="A27" s="3"/>
      <c r="B27" s="3">
        <v>2014898.1954366</v>
      </c>
      <c r="C27" s="3">
        <v>3846130.46799838</v>
      </c>
      <c r="D27" s="3">
        <v>2319182.67182797</v>
      </c>
      <c r="E27" s="3">
        <v>1493394.17316912</v>
      </c>
      <c r="F27" s="3">
        <v>1158445.42351947</v>
      </c>
      <c r="G27" s="3">
        <v>1910270.11594454</v>
      </c>
      <c r="H27" s="3">
        <v>1171725.00547275</v>
      </c>
      <c r="I27" s="3">
        <v>1440447.89452406</v>
      </c>
      <c r="J27" s="3">
        <v>1752721.39320161</v>
      </c>
      <c r="K27" s="3">
        <v>1843865.39206773</v>
      </c>
      <c r="L27" s="3">
        <v>2210694.57472273</v>
      </c>
      <c r="M27" s="3">
        <v>3637661.71119061</v>
      </c>
      <c r="N27" s="3">
        <v>180728.042960949</v>
      </c>
      <c r="O27" s="3">
        <v>242000.880572485</v>
      </c>
      <c r="P27" s="3">
        <v>1435137.93292251</v>
      </c>
      <c r="Q27" s="3">
        <v>211616.530117475</v>
      </c>
      <c r="R27" s="3">
        <v>388919.422483984</v>
      </c>
      <c r="S27" s="3">
        <v>4390397.31552068</v>
      </c>
      <c r="T27" s="3">
        <v>1983819.89909471</v>
      </c>
      <c r="U27" s="3">
        <v>705116.699234728</v>
      </c>
      <c r="V27" s="3">
        <v>655151.867891825</v>
      </c>
      <c r="W27" s="3">
        <v>1397968.68031403</v>
      </c>
      <c r="X27" s="3">
        <v>1630646.1685414</v>
      </c>
      <c r="Y27" s="3">
        <v>1115593.54048462</v>
      </c>
      <c r="Z27" s="3"/>
      <c r="AA27" s="3">
        <v>4.96302990525689E-07</v>
      </c>
      <c r="AB27" s="3">
        <v>2.60001580372916E-07</v>
      </c>
      <c r="AC27" s="3">
        <v>4.31186388268331E-07</v>
      </c>
      <c r="AD27" s="3">
        <v>6.69615576360466E-07</v>
      </c>
      <c r="AE27" s="3">
        <v>8.63225819445084E-07</v>
      </c>
      <c r="AF27" s="3">
        <v>5.23486176982643E-07</v>
      </c>
      <c r="AG27" s="3">
        <v>8.5344256999665E-07</v>
      </c>
      <c r="AH27" s="3">
        <v>6.94228513090652E-07</v>
      </c>
      <c r="AI27" s="3">
        <v>5.705413329687E-07</v>
      </c>
      <c r="AJ27" s="3">
        <v>5.42338938786951E-07</v>
      </c>
      <c r="AK27" s="3">
        <v>4.52346521059075E-07</v>
      </c>
      <c r="AL27" s="3">
        <v>2.74901868121404E-07</v>
      </c>
      <c r="AM27" s="3">
        <v>5.53317561357137E-06</v>
      </c>
      <c r="AN27" s="3">
        <v>4.132216368942E-06</v>
      </c>
      <c r="AO27" s="3">
        <v>6.96797135006808E-07</v>
      </c>
      <c r="AP27" s="3">
        <v>4.7255287639622E-06</v>
      </c>
      <c r="AQ27" s="3">
        <v>2.57122669167077E-06</v>
      </c>
      <c r="AR27" s="3">
        <v>2.27769818568551E-07</v>
      </c>
      <c r="AS27" s="3">
        <v>5.04078016586253E-07</v>
      </c>
      <c r="AT27" s="3">
        <v>1.41820495966882E-06</v>
      </c>
      <c r="AU27" s="3">
        <v>1.52636365552592E-06</v>
      </c>
      <c r="AV27" s="3">
        <v>7.15323607804552E-07</v>
      </c>
      <c r="AW27" s="3">
        <v>6.13253824951182E-07</v>
      </c>
      <c r="AX27" s="3">
        <v>8.96383820549546E-07</v>
      </c>
      <c r="AY27" s="3"/>
      <c r="AZ27" s="3">
        <v>4.01805694285041E-07</v>
      </c>
      <c r="BA27" s="3">
        <v>2.40635435394398E-07</v>
      </c>
      <c r="BB27" s="3">
        <v>2.98028839434283E-07</v>
      </c>
      <c r="BC27" s="3">
        <v>7.0629840156916E-07</v>
      </c>
      <c r="BD27" s="3">
        <v>8.66114486154054E-07</v>
      </c>
      <c r="BE27" s="3">
        <v>2.63630578530486E-07</v>
      </c>
      <c r="BF27" s="3">
        <v>5.70383171785466E-07</v>
      </c>
      <c r="BG27" s="3">
        <v>7.31390422963622E-07</v>
      </c>
      <c r="BH27" s="3">
        <v>6.83724876461469E-07</v>
      </c>
      <c r="BI27" s="3">
        <v>7.55258206813788E-07</v>
      </c>
      <c r="BJ27" s="3">
        <v>3.8124362463246E-07</v>
      </c>
      <c r="BK27" s="3">
        <v>3.64396912201863E-07</v>
      </c>
      <c r="BL27" s="3">
        <v>1.68677996631034E-05</v>
      </c>
      <c r="BM27" s="3">
        <v>3.91602311084312E-06</v>
      </c>
      <c r="BN27" s="3">
        <v>1.1736449179059E-07</v>
      </c>
      <c r="BO27" s="3">
        <v>5.82568346106619E-06</v>
      </c>
      <c r="BP27" s="3">
        <v>1.38137717031492E-06</v>
      </c>
      <c r="BQ27" s="3">
        <v>5.77427625435194E-08</v>
      </c>
      <c r="BR27" s="3">
        <v>1.79368013914676E-07</v>
      </c>
      <c r="BS27" s="3">
        <v>2.54885879734072E-06</v>
      </c>
      <c r="BT27" s="3">
        <v>1.97017674658447E-06</v>
      </c>
      <c r="BU27" s="3">
        <v>3.2110673222855E-07</v>
      </c>
      <c r="BV27" s="3">
        <v>1.81153557536504E-07</v>
      </c>
      <c r="BW27" s="3">
        <v>4.28363448204587E-07</v>
      </c>
      <c r="BX27" s="3"/>
      <c r="BY27" s="3">
        <v>9.43797935044728E-07</v>
      </c>
      <c r="BZ27" s="3">
        <v>7.02372874141494E-07</v>
      </c>
      <c r="CA27" s="3">
        <v>9.303156446558E-07</v>
      </c>
      <c r="CB27" s="3">
        <v>1.38325936662073E-06</v>
      </c>
      <c r="CC27" s="3">
        <v>2.35604510244775E-06</v>
      </c>
      <c r="CD27" s="3">
        <v>8.15931398003007E-07</v>
      </c>
      <c r="CE27" s="3">
        <v>1.72845548424924E-06</v>
      </c>
      <c r="CF27" s="3">
        <v>1.90548358781613E-06</v>
      </c>
      <c r="CG27" s="3">
        <v>1.82239823409124E-06</v>
      </c>
      <c r="CH27" s="3">
        <v>2.21463787317578E-06</v>
      </c>
      <c r="CI27" s="3">
        <v>1.10332722004035E-06</v>
      </c>
      <c r="CJ27" s="3">
        <v>8.41559300024857E-07</v>
      </c>
      <c r="CK27" s="3">
        <v>7.95172689514159E-05</v>
      </c>
      <c r="CL27" s="3">
        <v>1.71079168542543E-05</v>
      </c>
      <c r="CM27" s="3">
        <v>7.08137133195165E-07</v>
      </c>
      <c r="CN27" s="3">
        <v>1.26557278219615E-05</v>
      </c>
      <c r="CO27" s="3">
        <v>3.76118961358984E-06</v>
      </c>
      <c r="CP27" s="3">
        <v>3.3228742064325E-07</v>
      </c>
      <c r="CQ27" s="3">
        <v>9.50733285833641E-07</v>
      </c>
      <c r="CR27" s="3">
        <v>1.1667876771488E-05</v>
      </c>
      <c r="CS27" s="3">
        <v>5.9343006386093E-06</v>
      </c>
      <c r="CT27" s="3">
        <v>1.20861407659444E-06</v>
      </c>
      <c r="CU27" s="3">
        <v>8.33561197456245E-07</v>
      </c>
      <c r="CV27" s="3">
        <v>1.70440106780778E-06</v>
      </c>
      <c r="CW27" s="3"/>
      <c r="CX27" s="3">
        <v>-5.94406822489887E-07</v>
      </c>
      <c r="CY27" s="3">
        <v>-3.58690483559807E-07</v>
      </c>
      <c r="CZ27" s="3">
        <v>-4.48497882020643E-07</v>
      </c>
      <c r="DA27" s="3">
        <v>-1.02923274570152E-06</v>
      </c>
      <c r="DB27" s="3">
        <v>-1.26060693794506E-06</v>
      </c>
      <c r="DC27" s="3">
        <v>-4.0016015903026E-07</v>
      </c>
      <c r="DD27" s="3">
        <v>-8.73740483712368E-07</v>
      </c>
      <c r="DE27" s="3">
        <v>-1.0717019645965E-06</v>
      </c>
      <c r="DF27" s="3">
        <v>-9.84762563479425E-07</v>
      </c>
      <c r="DG27" s="3">
        <v>-1.25302886923821E-06</v>
      </c>
      <c r="DH27" s="3">
        <v>-5.77397839468679E-07</v>
      </c>
      <c r="DI27" s="3">
        <v>-5.23412245290122E-07</v>
      </c>
      <c r="DJ27" s="3">
        <v>-6.35952745946754E-05</v>
      </c>
      <c r="DK27" s="3">
        <v>-6.47006779211848E-06</v>
      </c>
      <c r="DL27" s="3">
        <v>-1.90433415147875E-07</v>
      </c>
      <c r="DM27" s="3">
        <v>-9.23298056293147E-06</v>
      </c>
      <c r="DN27" s="3">
        <v>-2.14988540324364E-06</v>
      </c>
      <c r="DO27" s="3">
        <v>-8.40060986388508E-08</v>
      </c>
      <c r="DP27" s="3">
        <v>-2.73324044921851E-07</v>
      </c>
      <c r="DQ27" s="3">
        <v>-5.0080547639359E-06</v>
      </c>
      <c r="DR27" s="3">
        <v>-3.16756063143255E-06</v>
      </c>
      <c r="DS27" s="3">
        <v>-4.90913127211537E-07</v>
      </c>
      <c r="DT27" s="3">
        <v>-2.80951339863236E-07</v>
      </c>
      <c r="DU27" s="3">
        <v>-6.43422548676676E-07</v>
      </c>
      <c r="DV27" s="3"/>
      <c r="DW27" s="3">
        <v>4.12440597602333E-09</v>
      </c>
      <c r="DX27" s="3">
        <v>2.99131716541753E-09</v>
      </c>
      <c r="DY27" s="3">
        <v>4.02348675820443E-09</v>
      </c>
      <c r="DZ27" s="3">
        <v>5.85451604245893E-09</v>
      </c>
      <c r="EA27" s="3">
        <v>8.85493084277929E-09</v>
      </c>
      <c r="EB27" s="3">
        <v>3.50304952436762E-09</v>
      </c>
      <c r="EC27" s="3">
        <v>6.6193717442594E-09</v>
      </c>
      <c r="ED27" s="3">
        <v>7.04595709429694E-09</v>
      </c>
      <c r="EE27" s="3">
        <v>6.25272736694455E-09</v>
      </c>
      <c r="EF27" s="3">
        <v>4.92501712662156E-09</v>
      </c>
      <c r="EG27" s="3">
        <v>4.40684399779547E-09</v>
      </c>
      <c r="EH27" s="3">
        <v>3.21759389429358E-09</v>
      </c>
      <c r="EI27" s="3">
        <v>3.8817555530581E-08</v>
      </c>
      <c r="EJ27" s="3">
        <v>2.57635056264473E-08</v>
      </c>
      <c r="EK27" s="3">
        <v>3.9687887924335E-09</v>
      </c>
      <c r="EL27" s="3">
        <v>3.12612370074942E-08</v>
      </c>
      <c r="EM27" s="3">
        <v>1.26645681566135E-08</v>
      </c>
      <c r="EN27" s="3">
        <v>1.91106782736867E-09</v>
      </c>
      <c r="EO27" s="3">
        <v>3.99880482318135E-09</v>
      </c>
      <c r="EP27" s="3">
        <v>1.55325998250352E-08</v>
      </c>
      <c r="EQ27" s="3">
        <v>1.05875100158099E-08</v>
      </c>
      <c r="ER27" s="3">
        <v>5.57137589542753E-09</v>
      </c>
      <c r="ES27" s="3">
        <v>4.06898901904656E-09</v>
      </c>
      <c r="ET27" s="3">
        <v>7.97174518265225E-09</v>
      </c>
      <c r="EU27" s="3"/>
      <c r="EV27" s="3">
        <v>-0.0670820871988932</v>
      </c>
      <c r="EW27" s="3">
        <v>-0.0681921641031901</v>
      </c>
      <c r="EX27" s="3">
        <v>-0.0686346689860026</v>
      </c>
      <c r="EY27" s="3">
        <v>-0.0668792724609375</v>
      </c>
      <c r="EZ27" s="3">
        <v>-0.0703722635904948</v>
      </c>
      <c r="FA27" s="3">
        <v>-0.0828971862792969</v>
      </c>
      <c r="FB27" s="3">
        <v>-0.0690701802571615</v>
      </c>
      <c r="FC27" s="3">
        <v>-0.0769863128662109</v>
      </c>
      <c r="FD27" s="3">
        <v>-0.0895392100016276</v>
      </c>
      <c r="FE27" s="3">
        <v>-0.0908972422281901</v>
      </c>
      <c r="FF27" s="3">
        <v>-0.110581080118815</v>
      </c>
      <c r="FG27" s="3">
        <v>-0.102319717407227</v>
      </c>
      <c r="FH27" s="3">
        <v>-0.150898615519206</v>
      </c>
      <c r="FI27" s="3">
        <v>-0.150267283121745</v>
      </c>
      <c r="FJ27" s="3">
        <v>-0.123518625895182</v>
      </c>
      <c r="FK27" s="3">
        <v>-0.128148396809896</v>
      </c>
      <c r="FL27" s="3">
        <v>-0.139291127522786</v>
      </c>
      <c r="FM27" s="3">
        <v>-0.135035196940104</v>
      </c>
      <c r="FN27" s="3">
        <v>-0.132000605265299</v>
      </c>
      <c r="FO27" s="3">
        <v>-0.147151947021484</v>
      </c>
      <c r="FP27" s="3">
        <v>-0.137956619262695</v>
      </c>
      <c r="FQ27" s="3">
        <v>-0.128543853759766</v>
      </c>
      <c r="FR27" s="3">
        <v>-0.132428487141927</v>
      </c>
      <c r="FS27" s="3">
        <v>-0.132045110066732</v>
      </c>
      <c r="FU27" s="5">
        <v>55.99</v>
      </c>
      <c r="FV27" s="5">
        <v>37.51</v>
      </c>
      <c r="FW27" s="5">
        <v>48.48</v>
      </c>
      <c r="FX27" s="5">
        <v>56.85</v>
      </c>
      <c r="FY27" s="5">
        <v>60.07</v>
      </c>
      <c r="FZ27" s="5">
        <v>49.77</v>
      </c>
      <c r="GA27" s="5">
        <v>41.4</v>
      </c>
      <c r="GC27" s="4">
        <v>15.1</v>
      </c>
      <c r="GD27" s="4">
        <v>6028</v>
      </c>
      <c r="GE27" s="4">
        <v>2.09</v>
      </c>
      <c r="GF27" s="4">
        <v>47.6</v>
      </c>
      <c r="GG27" s="4">
        <v>35.5</v>
      </c>
      <c r="GH27" s="4">
        <v>17</v>
      </c>
      <c r="GI27" s="4">
        <v>0.759</v>
      </c>
      <c r="GJ27" s="4">
        <v>35.9</v>
      </c>
    </row>
    <row r="28" spans="1:19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U28" s="5"/>
      <c r="FV28" s="5"/>
      <c r="FW28" s="5"/>
      <c r="FX28" s="5"/>
      <c r="FY28" s="5"/>
      <c r="FZ28" s="5"/>
      <c r="GA28" s="5"/>
      <c r="GC28" s="4"/>
      <c r="GD28" s="4"/>
      <c r="GE28" s="4"/>
      <c r="GF28" s="4"/>
      <c r="GG28" s="4"/>
      <c r="GH28" s="4"/>
      <c r="GI28" s="4"/>
      <c r="GJ28" s="4"/>
    </row>
    <row r="29" spans="1:252" ht="12.75">
      <c r="A29" s="3"/>
      <c r="B29" s="3">
        <f>AVERAGE(B3:B27)</f>
        <v>20641504.880152773</v>
      </c>
      <c r="C29" s="3">
        <f aca="true" t="shared" si="0" ref="C29:BN29">AVERAGE(C3:C27)</f>
        <v>18072037.65896246</v>
      </c>
      <c r="D29" s="3">
        <f t="shared" si="0"/>
        <v>44159684.42453929</v>
      </c>
      <c r="E29" s="3">
        <f t="shared" si="0"/>
        <v>347542513.3268142</v>
      </c>
      <c r="F29" s="3">
        <f t="shared" si="0"/>
        <v>134863333.1329605</v>
      </c>
      <c r="G29" s="3">
        <f t="shared" si="0"/>
        <v>19676873.863146205</v>
      </c>
      <c r="H29" s="3">
        <f t="shared" si="0"/>
        <v>277641085.45390946</v>
      </c>
      <c r="I29" s="3">
        <f t="shared" si="0"/>
        <v>87503192.20408951</v>
      </c>
      <c r="J29" s="3">
        <f t="shared" si="0"/>
        <v>134651865.93735987</v>
      </c>
      <c r="K29" s="3">
        <f t="shared" si="0"/>
        <v>41303933.34779221</v>
      </c>
      <c r="L29" s="3">
        <f t="shared" si="0"/>
        <v>27489872.91423243</v>
      </c>
      <c r="M29" s="3">
        <f t="shared" si="0"/>
        <v>90070596.27203828</v>
      </c>
      <c r="N29" s="3">
        <f t="shared" si="0"/>
        <v>4155670.017826359</v>
      </c>
      <c r="O29" s="3">
        <f>AVERAGE(O3:O27)</f>
        <v>6625993.586039915</v>
      </c>
      <c r="P29" s="3">
        <f t="shared" si="0"/>
        <v>-97137394.76548862</v>
      </c>
      <c r="Q29" s="3">
        <f t="shared" si="0"/>
        <v>93602241.87132186</v>
      </c>
      <c r="R29" s="3">
        <f t="shared" si="0"/>
        <v>72510533.36719279</v>
      </c>
      <c r="S29" s="3">
        <f t="shared" si="0"/>
        <v>107381304.72386844</v>
      </c>
      <c r="T29" s="3">
        <f t="shared" si="0"/>
        <v>362949355.520407</v>
      </c>
      <c r="U29" s="3">
        <f t="shared" si="0"/>
        <v>51312364.4042777</v>
      </c>
      <c r="V29" s="3">
        <f t="shared" si="0"/>
        <v>24178414.51087481</v>
      </c>
      <c r="W29" s="3">
        <f t="shared" si="0"/>
        <v>55482974.66212502</v>
      </c>
      <c r="X29" s="3">
        <f t="shared" si="0"/>
        <v>21529462.629537426</v>
      </c>
      <c r="Y29" s="3">
        <f t="shared" si="0"/>
        <v>-125926229.75688793</v>
      </c>
      <c r="Z29" s="3" t="e">
        <f t="shared" si="0"/>
        <v>#DIV/0!</v>
      </c>
      <c r="AA29" s="3">
        <f t="shared" si="0"/>
        <v>5.229446450434914E-07</v>
      </c>
      <c r="AB29" s="3">
        <f t="shared" si="0"/>
        <v>4.6865634963571745E-07</v>
      </c>
      <c r="AC29" s="3">
        <f t="shared" si="0"/>
        <v>4.259808347847299E-07</v>
      </c>
      <c r="AD29" s="3">
        <f t="shared" si="0"/>
        <v>3.9459588522515136E-07</v>
      </c>
      <c r="AE29" s="3">
        <f t="shared" si="0"/>
        <v>3.566294856491216E-07</v>
      </c>
      <c r="AF29" s="3">
        <f t="shared" si="0"/>
        <v>6.670252706688001E-07</v>
      </c>
      <c r="AG29" s="3">
        <f t="shared" si="0"/>
        <v>5.115252627327061E-07</v>
      </c>
      <c r="AH29" s="3">
        <f t="shared" si="0"/>
        <v>4.434181074013708E-07</v>
      </c>
      <c r="AI29" s="3">
        <f t="shared" si="0"/>
        <v>3.6861763169195695E-07</v>
      </c>
      <c r="AJ29" s="3">
        <f t="shared" si="0"/>
        <v>2.4098575361755985E-07</v>
      </c>
      <c r="AK29" s="3">
        <f t="shared" si="0"/>
        <v>2.4434883082641884E-07</v>
      </c>
      <c r="AL29" s="3">
        <f t="shared" si="0"/>
        <v>2.869369731876884E-07</v>
      </c>
      <c r="AM29" s="3">
        <f t="shared" si="0"/>
        <v>1.4750590771292396E-06</v>
      </c>
      <c r="AN29" s="3">
        <f t="shared" si="0"/>
        <v>1.4382827218839106E-06</v>
      </c>
      <c r="AO29" s="3">
        <f t="shared" si="0"/>
        <v>-0.015849842161343705</v>
      </c>
      <c r="AP29" s="3">
        <f t="shared" si="0"/>
        <v>9.438019784528914E-07</v>
      </c>
      <c r="AQ29" s="3">
        <f t="shared" si="0"/>
        <v>1.0703810899998905E-06</v>
      </c>
      <c r="AR29" s="3">
        <f t="shared" si="0"/>
        <v>6.783858535813616E-07</v>
      </c>
      <c r="AS29" s="3">
        <f t="shared" si="0"/>
        <v>4.819143974672383E-07</v>
      </c>
      <c r="AT29" s="3">
        <f t="shared" si="0"/>
        <v>6.879060863233502E-07</v>
      </c>
      <c r="AU29" s="3">
        <f t="shared" si="0"/>
        <v>6.553603037438621E-07</v>
      </c>
      <c r="AV29" s="3">
        <f t="shared" si="0"/>
        <v>5.417541674531653E-07</v>
      </c>
      <c r="AW29" s="3">
        <f t="shared" si="0"/>
        <v>9.017855503191365E-07</v>
      </c>
      <c r="AX29" s="3">
        <f t="shared" si="0"/>
        <v>-0.011839414269855242</v>
      </c>
      <c r="AY29" s="3" t="e">
        <f t="shared" si="0"/>
        <v>#DIV/0!</v>
      </c>
      <c r="AZ29" s="3">
        <f t="shared" si="0"/>
        <v>3.4616329952329594E-06</v>
      </c>
      <c r="BA29" s="3">
        <f t="shared" si="0"/>
        <v>6.105617386852817E-07</v>
      </c>
      <c r="BB29" s="3">
        <f t="shared" si="0"/>
        <v>3.175338653313035E-07</v>
      </c>
      <c r="BC29" s="3">
        <f t="shared" si="0"/>
        <v>3.737285912882393E-07</v>
      </c>
      <c r="BD29" s="3">
        <f t="shared" si="0"/>
        <v>-0.024848270369511136</v>
      </c>
      <c r="BE29" s="3">
        <f t="shared" si="0"/>
        <v>2.210625729900795E-06</v>
      </c>
      <c r="BF29" s="3">
        <f t="shared" si="0"/>
        <v>-0.009184255042201786</v>
      </c>
      <c r="BG29" s="3">
        <f t="shared" si="0"/>
        <v>-0.007999950441673138</v>
      </c>
      <c r="BH29" s="3">
        <f t="shared" si="0"/>
        <v>3.7468997788714266E-07</v>
      </c>
      <c r="BI29" s="3">
        <f t="shared" si="0"/>
        <v>2.103689878779179E-07</v>
      </c>
      <c r="BJ29" s="3">
        <f t="shared" si="0"/>
        <v>1.9655119685866445E-07</v>
      </c>
      <c r="BK29" s="3">
        <f t="shared" si="0"/>
        <v>2.3292391349335966E-07</v>
      </c>
      <c r="BL29" s="3">
        <f t="shared" si="0"/>
        <v>6.638081351834366E-06</v>
      </c>
      <c r="BM29" s="3">
        <f t="shared" si="0"/>
        <v>4.6862810182346306E-06</v>
      </c>
      <c r="BN29" s="3">
        <f t="shared" si="0"/>
        <v>2.1121423164759676E-06</v>
      </c>
      <c r="BO29" s="3">
        <f aca="true" t="shared" si="1" ref="BO29:DZ29">AVERAGE(BO3:BO27)</f>
        <v>1.8967465140046144E-06</v>
      </c>
      <c r="BP29" s="3">
        <f t="shared" si="1"/>
        <v>-0.023183723963677898</v>
      </c>
      <c r="BQ29" s="3">
        <f t="shared" si="1"/>
        <v>1.2584567974502234E-06</v>
      </c>
      <c r="BR29" s="3">
        <f t="shared" si="1"/>
        <v>9.569875451258038E-07</v>
      </c>
      <c r="BS29" s="3">
        <f t="shared" si="1"/>
        <v>8.340577957130677E-07</v>
      </c>
      <c r="BT29" s="3">
        <f t="shared" si="1"/>
        <v>1.7735434542779131E-06</v>
      </c>
      <c r="BU29" s="3">
        <f t="shared" si="1"/>
        <v>8.812268453680801E-07</v>
      </c>
      <c r="BV29" s="3">
        <f t="shared" si="1"/>
        <v>2.3425408666703146E-06</v>
      </c>
      <c r="BW29" s="3">
        <f t="shared" si="1"/>
        <v>-0.032662956146127346</v>
      </c>
      <c r="BX29" s="3" t="e">
        <f t="shared" si="1"/>
        <v>#DIV/0!</v>
      </c>
      <c r="BY29" s="3">
        <f t="shared" si="1"/>
        <v>1.3811802226682121E-05</v>
      </c>
      <c r="BZ29" s="3">
        <f t="shared" si="1"/>
        <v>3.599045526068786E-06</v>
      </c>
      <c r="CA29" s="3">
        <f t="shared" si="1"/>
        <v>1.7056352629338587E-06</v>
      </c>
      <c r="CB29" s="3">
        <f t="shared" si="1"/>
        <v>1.8061903403368166E-06</v>
      </c>
      <c r="CC29" s="3">
        <f t="shared" si="1"/>
        <v>1.300346763405593E-06</v>
      </c>
      <c r="CD29" s="3">
        <f t="shared" si="1"/>
        <v>1.5954181619493736E-05</v>
      </c>
      <c r="CE29" s="3">
        <f t="shared" si="1"/>
        <v>2.6960642950277095E-06</v>
      </c>
      <c r="CF29" s="3">
        <f t="shared" si="1"/>
        <v>1.2983508998583218E-06</v>
      </c>
      <c r="CG29" s="3">
        <f t="shared" si="1"/>
        <v>1.0639190421689415E-06</v>
      </c>
      <c r="CH29" s="3">
        <f t="shared" si="1"/>
        <v>6.683563819200827E-07</v>
      </c>
      <c r="CI29" s="3">
        <f t="shared" si="1"/>
        <v>8.109464122439531E-07</v>
      </c>
      <c r="CJ29" s="3">
        <f t="shared" si="1"/>
        <v>9.384680837479948E-07</v>
      </c>
      <c r="CK29" s="3">
        <f t="shared" si="1"/>
        <v>4.8625824042239395E-05</v>
      </c>
      <c r="CL29" s="3">
        <f t="shared" si="1"/>
        <v>3.497844549923683E-05</v>
      </c>
      <c r="CM29" s="3">
        <f t="shared" si="1"/>
        <v>1.7146640671579317E-05</v>
      </c>
      <c r="CN29" s="3">
        <f t="shared" si="1"/>
        <v>1.4052457387997838E-05</v>
      </c>
      <c r="CO29" s="3">
        <f t="shared" si="1"/>
        <v>3.5206508265082475E-05</v>
      </c>
      <c r="CP29" s="3">
        <f t="shared" si="1"/>
        <v>1.0960863493789821E-05</v>
      </c>
      <c r="CQ29" s="3">
        <f t="shared" si="1"/>
        <v>4.6627351191237925E-06</v>
      </c>
      <c r="CR29" s="3">
        <f t="shared" si="1"/>
        <v>4.661288297809853E-06</v>
      </c>
      <c r="CS29" s="3">
        <f t="shared" si="1"/>
        <v>8.723849342253444E-06</v>
      </c>
      <c r="CT29" s="3">
        <f t="shared" si="1"/>
        <v>1.6127293434678082E-05</v>
      </c>
      <c r="CU29" s="3">
        <f t="shared" si="1"/>
        <v>1.4335291251901361E-05</v>
      </c>
      <c r="CV29" s="3">
        <f t="shared" si="1"/>
        <v>3.5803380701474335E-05</v>
      </c>
      <c r="CW29" s="3" t="e">
        <f t="shared" si="1"/>
        <v>#DIV/0!</v>
      </c>
      <c r="CX29" s="3">
        <f t="shared" si="1"/>
        <v>-7.869379277599485E-05</v>
      </c>
      <c r="CY29" s="3">
        <f t="shared" si="1"/>
        <v>-1.521694741315412E-06</v>
      </c>
      <c r="CZ29" s="3">
        <f t="shared" si="1"/>
        <v>-5.721964468031E-07</v>
      </c>
      <c r="DA29" s="3">
        <f t="shared" si="1"/>
        <v>-0.027770121633708195</v>
      </c>
      <c r="DB29" s="3">
        <f t="shared" si="1"/>
        <v>-5.13392832755404E-07</v>
      </c>
      <c r="DC29" s="3">
        <f t="shared" si="1"/>
        <v>-2.757495784178983E-05</v>
      </c>
      <c r="DD29" s="3">
        <f t="shared" si="1"/>
        <v>-2.4695784161636066E-06</v>
      </c>
      <c r="DE29" s="3">
        <f t="shared" si="1"/>
        <v>-6.251414945675572E-07</v>
      </c>
      <c r="DF29" s="3">
        <f t="shared" si="1"/>
        <v>-5.607736780097846E-07</v>
      </c>
      <c r="DG29" s="3">
        <f t="shared" si="1"/>
        <v>-3.098326755580236E-07</v>
      </c>
      <c r="DH29" s="3">
        <f t="shared" si="1"/>
        <v>-2.8726936425287727E-07</v>
      </c>
      <c r="DI29" s="3">
        <f t="shared" si="1"/>
        <v>-0.013079392485893753</v>
      </c>
      <c r="DJ29" s="3">
        <f t="shared" si="1"/>
        <v>-0.00014365053319866902</v>
      </c>
      <c r="DK29" s="3">
        <f t="shared" si="1"/>
        <v>-5.8207957051621635E-05</v>
      </c>
      <c r="DL29" s="3">
        <f t="shared" si="1"/>
        <v>-0.028009086478289532</v>
      </c>
      <c r="DM29" s="3">
        <f t="shared" si="1"/>
        <v>-1.849606921181777E-05</v>
      </c>
      <c r="DN29" s="3">
        <f t="shared" si="1"/>
        <v>-7.736320601745803E-05</v>
      </c>
      <c r="DO29" s="3">
        <f t="shared" si="1"/>
        <v>-1.624524241218742E-05</v>
      </c>
      <c r="DP29" s="3">
        <f t="shared" si="1"/>
        <v>-7.08892182367906E-06</v>
      </c>
      <c r="DQ29" s="3">
        <f t="shared" si="1"/>
        <v>-2.1273516616273584E-06</v>
      </c>
      <c r="DR29" s="3">
        <f t="shared" si="1"/>
        <v>-1.7772231330059036E-05</v>
      </c>
      <c r="DS29" s="3">
        <f t="shared" si="1"/>
        <v>-1.1074004936176032E-05</v>
      </c>
      <c r="DT29" s="3">
        <f t="shared" si="1"/>
        <v>-2.298007565693863E-05</v>
      </c>
      <c r="DU29" s="3">
        <f t="shared" si="1"/>
        <v>-0.00022027156316452437</v>
      </c>
      <c r="DV29" s="3" t="e">
        <f t="shared" si="1"/>
        <v>#DIV/0!</v>
      </c>
      <c r="DW29" s="3">
        <f t="shared" si="1"/>
        <v>5.084578105654661E-09</v>
      </c>
      <c r="DX29" s="3">
        <f t="shared" si="1"/>
        <v>5.4590689057422646E-09</v>
      </c>
      <c r="DY29" s="3">
        <f t="shared" si="1"/>
        <v>3.825240743950158E-09</v>
      </c>
      <c r="DZ29" s="3">
        <f t="shared" si="1"/>
        <v>3.99152402974208E-09</v>
      </c>
      <c r="EA29" s="3">
        <f aca="true" t="shared" si="2" ref="EA29:GJ29">AVERAGE(EA3:EA27)</f>
        <v>3.883758715342357E-09</v>
      </c>
      <c r="EB29" s="3">
        <f t="shared" si="2"/>
        <v>6.605069785092208E-09</v>
      </c>
      <c r="EC29" s="3">
        <f t="shared" si="2"/>
        <v>4.896171511047852E-09</v>
      </c>
      <c r="ED29" s="3">
        <f t="shared" si="2"/>
        <v>4.884081621724555E-09</v>
      </c>
      <c r="EE29" s="3">
        <f t="shared" si="2"/>
        <v>3.816982763365842E-09</v>
      </c>
      <c r="EF29" s="3">
        <f t="shared" si="2"/>
        <v>2.901338143201618E-09</v>
      </c>
      <c r="EG29" s="3">
        <f t="shared" si="2"/>
        <v>3.2157214557002387E-09</v>
      </c>
      <c r="EH29" s="3">
        <f t="shared" si="2"/>
        <v>3.0129912110004193E-09</v>
      </c>
      <c r="EI29" s="3">
        <f t="shared" si="2"/>
        <v>1.6908409164173586E-08</v>
      </c>
      <c r="EJ29" s="3">
        <f t="shared" si="2"/>
        <v>2.1277172069088045E-08</v>
      </c>
      <c r="EK29" s="3">
        <f t="shared" si="2"/>
        <v>8.026896889015657E-09</v>
      </c>
      <c r="EL29" s="3">
        <f t="shared" si="2"/>
        <v>1.0785418245379381E-08</v>
      </c>
      <c r="EM29" s="3">
        <f t="shared" si="2"/>
        <v>1.1298649983006574E-08</v>
      </c>
      <c r="EN29" s="3">
        <f t="shared" si="2"/>
        <v>7.66305357822269E-09</v>
      </c>
      <c r="EO29" s="3">
        <f t="shared" si="2"/>
        <v>7.300128894461297E-09</v>
      </c>
      <c r="EP29" s="3">
        <f t="shared" si="2"/>
        <v>9.931521344574337E-09</v>
      </c>
      <c r="EQ29" s="3">
        <f t="shared" si="2"/>
        <v>8.858548715223126E-09</v>
      </c>
      <c r="ER29" s="3">
        <f t="shared" si="2"/>
        <v>6.387716940621647E-09</v>
      </c>
      <c r="ES29" s="3">
        <f t="shared" si="2"/>
        <v>1.398188907365739E-08</v>
      </c>
      <c r="ET29" s="3">
        <f t="shared" si="2"/>
        <v>8.118843572502559E-09</v>
      </c>
      <c r="EU29" s="3" t="e">
        <f t="shared" si="2"/>
        <v>#DIV/0!</v>
      </c>
      <c r="EV29" s="3">
        <f t="shared" si="2"/>
        <v>-0.05812700907389316</v>
      </c>
      <c r="EW29" s="3">
        <f t="shared" si="2"/>
        <v>-0.0663079579671224</v>
      </c>
      <c r="EX29" s="3">
        <f t="shared" si="2"/>
        <v>-0.06917935689290367</v>
      </c>
      <c r="EY29" s="3">
        <f t="shared" si="2"/>
        <v>-0.07774431864420572</v>
      </c>
      <c r="EZ29" s="3">
        <f t="shared" si="2"/>
        <v>-0.0887359364827474</v>
      </c>
      <c r="FA29" s="3">
        <f t="shared" si="2"/>
        <v>-0.08179255167643232</v>
      </c>
      <c r="FB29" s="3">
        <f t="shared" si="2"/>
        <v>-0.09991447448730466</v>
      </c>
      <c r="FC29" s="3">
        <f t="shared" si="2"/>
        <v>-0.10976900736490894</v>
      </c>
      <c r="FD29" s="3">
        <f t="shared" si="2"/>
        <v>-0.11076838175455732</v>
      </c>
      <c r="FE29" s="3">
        <f t="shared" si="2"/>
        <v>-0.0911405944824219</v>
      </c>
      <c r="FF29" s="3">
        <f t="shared" si="2"/>
        <v>-0.09032590230305992</v>
      </c>
      <c r="FG29" s="3">
        <f t="shared" si="2"/>
        <v>-0.09563931783040365</v>
      </c>
      <c r="FH29" s="3">
        <f t="shared" si="2"/>
        <v>-0.10593040466308601</v>
      </c>
      <c r="FI29" s="3">
        <f t="shared" si="2"/>
        <v>-0.12351636250813809</v>
      </c>
      <c r="FJ29" s="3">
        <f t="shared" si="2"/>
        <v>-0.11727884928385417</v>
      </c>
      <c r="FK29" s="3">
        <f t="shared" si="2"/>
        <v>-0.11966199239095059</v>
      </c>
      <c r="FL29" s="3">
        <f t="shared" si="2"/>
        <v>-0.11189954121907551</v>
      </c>
      <c r="FM29" s="3">
        <f t="shared" si="2"/>
        <v>-0.11810050964355477</v>
      </c>
      <c r="FN29" s="3">
        <f t="shared" si="2"/>
        <v>-0.1116617075602213</v>
      </c>
      <c r="FO29" s="3">
        <f t="shared" si="2"/>
        <v>-0.1173942057291666</v>
      </c>
      <c r="FP29" s="3">
        <f t="shared" si="2"/>
        <v>-0.11166567484537757</v>
      </c>
      <c r="FQ29" s="3">
        <f t="shared" si="2"/>
        <v>-0.138316396077474</v>
      </c>
      <c r="FR29" s="3">
        <f t="shared" si="2"/>
        <v>-0.12595344543457027</v>
      </c>
      <c r="FS29" s="3">
        <f t="shared" si="2"/>
        <v>-0.12095296223958328</v>
      </c>
      <c r="FT29" s="3" t="e">
        <f t="shared" si="2"/>
        <v>#DIV/0!</v>
      </c>
      <c r="FU29" s="3">
        <f t="shared" si="2"/>
        <v>54.815599999999996</v>
      </c>
      <c r="FV29" s="3">
        <f t="shared" si="2"/>
        <v>38.18000000000001</v>
      </c>
      <c r="FW29" s="3">
        <f t="shared" si="2"/>
        <v>49.4252</v>
      </c>
      <c r="FX29" s="3">
        <f t="shared" si="2"/>
        <v>53.663199999999996</v>
      </c>
      <c r="FY29" s="3">
        <f t="shared" si="2"/>
        <v>53.974</v>
      </c>
      <c r="FZ29" s="3">
        <f t="shared" si="2"/>
        <v>43.47119999999999</v>
      </c>
      <c r="GA29" s="3">
        <f t="shared" si="2"/>
        <v>45.94040000000001</v>
      </c>
      <c r="GB29" s="3" t="e">
        <f t="shared" si="2"/>
        <v>#DIV/0!</v>
      </c>
      <c r="GC29" s="3">
        <f t="shared" si="2"/>
        <v>2.4836800000000006</v>
      </c>
      <c r="GD29" s="3">
        <f t="shared" si="2"/>
        <v>1270.496</v>
      </c>
      <c r="GE29" s="3">
        <f t="shared" si="2"/>
        <v>7.090559999999999</v>
      </c>
      <c r="GF29" s="3">
        <f t="shared" si="2"/>
        <v>53.34</v>
      </c>
      <c r="GG29" s="3">
        <f t="shared" si="2"/>
        <v>36.33599999999999</v>
      </c>
      <c r="GH29" s="3">
        <f t="shared" si="2"/>
        <v>10.32816</v>
      </c>
      <c r="GI29" s="3">
        <f t="shared" si="2"/>
        <v>0.61544</v>
      </c>
      <c r="GJ29" s="3">
        <f t="shared" si="2"/>
        <v>717.86</v>
      </c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19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U30" s="5"/>
      <c r="FV30" s="5"/>
      <c r="FW30" s="5"/>
      <c r="FX30" s="5"/>
      <c r="FY30" s="5"/>
      <c r="FZ30" s="5"/>
      <c r="GA30" s="5"/>
      <c r="GC30" s="4"/>
      <c r="GD30" s="4"/>
      <c r="GE30" s="4"/>
      <c r="GF30" s="4"/>
      <c r="GG30" s="4"/>
      <c r="GH30" s="4"/>
      <c r="GI30" s="4"/>
      <c r="GJ30" s="4"/>
    </row>
    <row r="31" ht="12.75">
      <c r="A31" t="s">
        <v>49</v>
      </c>
    </row>
    <row r="32" spans="1:192" s="11" customFormat="1" ht="12.75">
      <c r="A32" s="9"/>
      <c r="B32" s="10" t="s">
        <v>7</v>
      </c>
      <c r="C32" s="10" t="s">
        <v>8</v>
      </c>
      <c r="D32" s="10" t="s">
        <v>9</v>
      </c>
      <c r="E32" s="10" t="s">
        <v>10</v>
      </c>
      <c r="F32" s="10" t="s">
        <v>11</v>
      </c>
      <c r="G32" s="10" t="s">
        <v>12</v>
      </c>
      <c r="H32" s="10" t="s">
        <v>13</v>
      </c>
      <c r="I32" s="10" t="s">
        <v>14</v>
      </c>
      <c r="J32" s="10" t="s">
        <v>15</v>
      </c>
      <c r="K32" s="10" t="s">
        <v>16</v>
      </c>
      <c r="L32" s="10" t="s">
        <v>17</v>
      </c>
      <c r="M32" s="10" t="s">
        <v>18</v>
      </c>
      <c r="N32" s="10" t="s">
        <v>19</v>
      </c>
      <c r="O32" s="10" t="s">
        <v>20</v>
      </c>
      <c r="P32" s="10" t="s">
        <v>21</v>
      </c>
      <c r="Q32" s="10" t="s">
        <v>22</v>
      </c>
      <c r="R32" s="10" t="s">
        <v>23</v>
      </c>
      <c r="S32" s="10" t="s">
        <v>24</v>
      </c>
      <c r="T32" s="10" t="s">
        <v>25</v>
      </c>
      <c r="U32" s="10" t="s">
        <v>26</v>
      </c>
      <c r="V32" s="10" t="s">
        <v>27</v>
      </c>
      <c r="W32" s="10" t="s">
        <v>28</v>
      </c>
      <c r="X32" s="10" t="s">
        <v>29</v>
      </c>
      <c r="Y32" s="10" t="s">
        <v>30</v>
      </c>
      <c r="Z32" s="10"/>
      <c r="AY32" s="10"/>
      <c r="BX32" s="10"/>
      <c r="CW32" s="10"/>
      <c r="DV32" s="10"/>
      <c r="EU32" s="10"/>
      <c r="FU32" s="12" t="s">
        <v>31</v>
      </c>
      <c r="FV32" s="12" t="s">
        <v>32</v>
      </c>
      <c r="FW32" s="12" t="s">
        <v>33</v>
      </c>
      <c r="FX32" s="12" t="s">
        <v>34</v>
      </c>
      <c r="FY32" s="12" t="s">
        <v>35</v>
      </c>
      <c r="FZ32" s="12" t="s">
        <v>36</v>
      </c>
      <c r="GA32" s="12" t="s">
        <v>37</v>
      </c>
      <c r="GC32" s="11" t="s">
        <v>40</v>
      </c>
      <c r="GD32" s="11" t="s">
        <v>41</v>
      </c>
      <c r="GE32" s="11" t="s">
        <v>42</v>
      </c>
      <c r="GF32" s="11" t="s">
        <v>43</v>
      </c>
      <c r="GG32" s="11" t="s">
        <v>44</v>
      </c>
      <c r="GH32" s="11" t="s">
        <v>45</v>
      </c>
      <c r="GI32" s="11" t="s">
        <v>46</v>
      </c>
      <c r="GJ32" s="11" t="s">
        <v>47</v>
      </c>
    </row>
    <row r="33" spans="1:192" ht="12.75">
      <c r="A33" s="3" t="s">
        <v>0</v>
      </c>
      <c r="B33" s="3">
        <v>648340.491532074</v>
      </c>
      <c r="C33" s="3">
        <v>980221.753356149</v>
      </c>
      <c r="D33" s="3">
        <v>1209161.39821923</v>
      </c>
      <c r="E33" s="3">
        <v>935199.014208222</v>
      </c>
      <c r="F33" s="3">
        <v>1032055.37802435</v>
      </c>
      <c r="G33" s="3">
        <v>886392.954221897</v>
      </c>
      <c r="H33" s="3">
        <v>479854.353777464</v>
      </c>
      <c r="I33" s="3">
        <v>1062013.58956491</v>
      </c>
      <c r="J33" s="3">
        <v>1417868.69939564</v>
      </c>
      <c r="K33" s="3">
        <v>1689285.51172475</v>
      </c>
      <c r="L33" s="3">
        <v>3335886.20355686</v>
      </c>
      <c r="M33" s="3">
        <v>966649.226573308</v>
      </c>
      <c r="N33" s="3">
        <v>553058.211948245</v>
      </c>
      <c r="O33" s="3">
        <v>428066.33044519</v>
      </c>
      <c r="P33" s="3">
        <v>432784.923052418</v>
      </c>
      <c r="Q33" s="3">
        <v>283834.722164002</v>
      </c>
      <c r="R33" s="3">
        <v>462806.417721338</v>
      </c>
      <c r="S33" s="3">
        <v>472014.632197537</v>
      </c>
      <c r="T33" s="3">
        <v>1204500.33669698</v>
      </c>
      <c r="U33" s="3">
        <v>1362041.23341128</v>
      </c>
      <c r="V33" s="3">
        <v>678267.000954684</v>
      </c>
      <c r="W33" s="3">
        <v>921012.03069225</v>
      </c>
      <c r="X33" s="3">
        <v>495912.278327485</v>
      </c>
      <c r="Y33" s="3">
        <v>851763.517529364</v>
      </c>
      <c r="Z33" s="3" t="s">
        <v>1</v>
      </c>
      <c r="AA33" s="3">
        <v>1.54239942292811E-06</v>
      </c>
      <c r="AB33" s="3">
        <v>1.02017731862829E-06</v>
      </c>
      <c r="AC33" s="3">
        <v>8.27019454534961E-07</v>
      </c>
      <c r="AD33" s="3">
        <v>1.06929111858254E-06</v>
      </c>
      <c r="AE33" s="3">
        <v>9.68940253878903E-07</v>
      </c>
      <c r="AF33" s="3">
        <v>1.12816781229701E-06</v>
      </c>
      <c r="AG33" s="3">
        <v>2.08396567026619E-06</v>
      </c>
      <c r="AH33" s="3">
        <v>9.4160753668857E-07</v>
      </c>
      <c r="AI33" s="3">
        <v>7.05283923981286E-07</v>
      </c>
      <c r="AJ33" s="3">
        <v>5.91966244343744E-07</v>
      </c>
      <c r="AK33" s="3">
        <v>2.99770417508174E-07</v>
      </c>
      <c r="AL33" s="3">
        <v>1.03450142255316E-06</v>
      </c>
      <c r="AM33" s="3">
        <v>1.80812793010943E-06</v>
      </c>
      <c r="AN33" s="3">
        <v>2.33608655686608E-06</v>
      </c>
      <c r="AO33" s="3">
        <v>2.31061653660907E-06</v>
      </c>
      <c r="AP33" s="3">
        <v>3.52317712355922E-06</v>
      </c>
      <c r="AQ33" s="3">
        <v>2.16073062453104E-06</v>
      </c>
      <c r="AR33" s="3">
        <v>2.11857839097984E-06</v>
      </c>
      <c r="AS33" s="3">
        <v>8.30219776228732E-07</v>
      </c>
      <c r="AT33" s="3">
        <v>7.34192163548137E-07</v>
      </c>
      <c r="AU33" s="3">
        <v>1.47434564646734E-06</v>
      </c>
      <c r="AV33" s="3">
        <v>1.085762147155E-06</v>
      </c>
      <c r="AW33" s="3">
        <v>2.01648566430459E-06</v>
      </c>
      <c r="AX33" s="3">
        <v>1.17403478714446E-06</v>
      </c>
      <c r="AY33" s="3" t="s">
        <v>2</v>
      </c>
      <c r="AZ33" s="3">
        <v>1.18312251539501E-06</v>
      </c>
      <c r="BA33" s="3">
        <v>5.26783529001372E-07</v>
      </c>
      <c r="BB33" s="3">
        <v>4.57444137750485E-07</v>
      </c>
      <c r="BC33" s="3">
        <v>7.21691233140861E-07</v>
      </c>
      <c r="BD33" s="3">
        <v>1.35466854615963E-06</v>
      </c>
      <c r="BE33" s="3">
        <v>3.4370829740794E-06</v>
      </c>
      <c r="BF33" s="3">
        <v>6.25963886321046E-06</v>
      </c>
      <c r="BG33" s="3">
        <v>5.80190721531058E-07</v>
      </c>
      <c r="BH33" s="3">
        <v>3.91802831085475E-07</v>
      </c>
      <c r="BI33" s="3">
        <v>4.10137017405511E-07</v>
      </c>
      <c r="BJ33" s="3">
        <v>1.65804150782741E-07</v>
      </c>
      <c r="BK33" s="3">
        <v>5.47738271131167E-07</v>
      </c>
      <c r="BL33" s="3">
        <v>4.1361462919736E-05</v>
      </c>
      <c r="BM33" s="3">
        <v>9.65212563598677E-07</v>
      </c>
      <c r="BN33" s="3">
        <v>3.45151845104004E-06</v>
      </c>
      <c r="BO33" s="3">
        <v>3.8728917718201E-06</v>
      </c>
      <c r="BP33" s="3">
        <v>1.25324194202247E-06</v>
      </c>
      <c r="BQ33" s="3">
        <v>1.59186420680855E-06</v>
      </c>
      <c r="BR33" s="3">
        <v>3.3118400810531E-07</v>
      </c>
      <c r="BS33" s="3">
        <v>3.3149029463883E-06</v>
      </c>
      <c r="BT33" s="3">
        <v>9.24870786911889E-07</v>
      </c>
      <c r="BU33" s="3">
        <v>6.72915005336351E-07</v>
      </c>
      <c r="BV33" s="3">
        <v>2.5623145306643E-06</v>
      </c>
      <c r="BW33" s="3">
        <v>3.64877579866093E-07</v>
      </c>
      <c r="BX33" s="3" t="s">
        <v>3</v>
      </c>
      <c r="BY33" s="3">
        <v>3.76102406865702E-06</v>
      </c>
      <c r="BZ33" s="3">
        <v>2.4084357933198E-06</v>
      </c>
      <c r="CA33" s="3">
        <v>1.95795517876862E-06</v>
      </c>
      <c r="CB33" s="3">
        <v>3.00818050762259E-06</v>
      </c>
      <c r="CC33" s="3">
        <v>2.48297532911502E-06</v>
      </c>
      <c r="CD33" s="3">
        <v>1.84285642832482E-05</v>
      </c>
      <c r="CE33" s="3">
        <v>2.93733986572391E-05</v>
      </c>
      <c r="CF33" s="3">
        <v>3.50169531981945E-06</v>
      </c>
      <c r="CG33" s="3">
        <v>1.58085052377553E-06</v>
      </c>
      <c r="CH33" s="3">
        <v>1.41083108666915E-06</v>
      </c>
      <c r="CI33" s="3">
        <v>8.32838885434534E-07</v>
      </c>
      <c r="CJ33" s="3">
        <v>2.02725688978183E-06</v>
      </c>
      <c r="CK33" s="3">
        <v>0.00025251859916294</v>
      </c>
      <c r="CL33" s="3">
        <v>5.87416361669081E-06</v>
      </c>
      <c r="CM33" s="3">
        <v>1.29601021822734E-05</v>
      </c>
      <c r="CN33" s="3">
        <v>1.25044357854627E-05</v>
      </c>
      <c r="CO33" s="3">
        <v>4.214573123994E-06</v>
      </c>
      <c r="CP33" s="3">
        <v>4.50508278471207E-06</v>
      </c>
      <c r="CQ33" s="3">
        <v>3.08880823154128E-06</v>
      </c>
      <c r="CR33" s="3">
        <v>9.31720699526878E-06</v>
      </c>
      <c r="CS33" s="3">
        <v>2.99137536283919E-06</v>
      </c>
      <c r="CT33" s="3">
        <v>1.83258980651234E-06</v>
      </c>
      <c r="CU33" s="3">
        <v>7.7208373651172E-06</v>
      </c>
      <c r="CV33" s="3">
        <v>2.50998513369817E-06</v>
      </c>
      <c r="CW33" s="3" t="s">
        <v>4</v>
      </c>
      <c r="CX33" s="3">
        <v>-1.94079762825706E-06</v>
      </c>
      <c r="CY33" s="3">
        <v>-8.16742278819085E-07</v>
      </c>
      <c r="CZ33" s="3">
        <v>-6.88336230814122E-07</v>
      </c>
      <c r="DA33" s="3">
        <v>-1.12793838417514E-06</v>
      </c>
      <c r="DB33" s="3">
        <v>-1.95719480680691E-06</v>
      </c>
      <c r="DC33" s="3">
        <v>-9.72097339262973E-06</v>
      </c>
      <c r="DD33" s="3">
        <v>-1.76046509727733E-05</v>
      </c>
      <c r="DE33" s="3">
        <v>-9.29318238410481E-07</v>
      </c>
      <c r="DF33" s="3">
        <v>-6.16459203045075E-07</v>
      </c>
      <c r="DG33" s="3">
        <v>-6.12734364267578E-07</v>
      </c>
      <c r="DH33" s="3">
        <v>-2.64059140388823E-07</v>
      </c>
      <c r="DI33" s="3">
        <v>-8.7879347835542E-07</v>
      </c>
      <c r="DJ33" s="3">
        <v>-0.00074500088576602</v>
      </c>
      <c r="DK33" s="3">
        <v>-1.95832733888298E-06</v>
      </c>
      <c r="DL33" s="3">
        <v>-7.504778114346E-06</v>
      </c>
      <c r="DM33" s="3">
        <v>-6.36511581481974E-06</v>
      </c>
      <c r="DN33" s="3">
        <v>-2.08242086574994E-06</v>
      </c>
      <c r="DO33" s="3">
        <v>-2.48151970813447E-06</v>
      </c>
      <c r="DP33" s="3">
        <v>-5.52026146017178E-07</v>
      </c>
      <c r="DQ33" s="3">
        <v>-5.85708524027396E-06</v>
      </c>
      <c r="DR33" s="3">
        <v>-1.42166022282097E-06</v>
      </c>
      <c r="DS33" s="3">
        <v>-1.02109880686536E-06</v>
      </c>
      <c r="DT33" s="3">
        <v>-4.1179000910583E-06</v>
      </c>
      <c r="DU33" s="3">
        <v>-5.69353652071485E-07</v>
      </c>
      <c r="DV33" s="3" t="s">
        <v>5</v>
      </c>
      <c r="DW33" s="3">
        <v>1.21960654746075E-08</v>
      </c>
      <c r="DX33" s="3">
        <v>9.99140854738985E-09</v>
      </c>
      <c r="DY33" s="3">
        <v>9.41869392441729E-09</v>
      </c>
      <c r="DZ33" s="3">
        <v>1.00804544580293E-08</v>
      </c>
      <c r="EA33" s="3">
        <v>1.10122634334384E-08</v>
      </c>
      <c r="EB33" s="3">
        <v>1.32516936822912E-08</v>
      </c>
      <c r="EC33" s="3">
        <v>2.12310870431552E-08</v>
      </c>
      <c r="ED33" s="3">
        <v>9.82375634520404E-09</v>
      </c>
      <c r="EE33" s="3">
        <v>5.68277305900723E-09</v>
      </c>
      <c r="EF33" s="3">
        <v>6.64817109279789E-09</v>
      </c>
      <c r="EG33" s="3">
        <v>3.99240551509173E-09</v>
      </c>
      <c r="EH33" s="3">
        <v>8.05049581327287E-09</v>
      </c>
      <c r="EI33" s="3">
        <v>2.7756483357626E-08</v>
      </c>
      <c r="EJ33" s="3">
        <v>1.55014733320619E-08</v>
      </c>
      <c r="EK33" s="3">
        <v>2.24400580504373E-08</v>
      </c>
      <c r="EL33" s="3">
        <v>2.94275586495158E-08</v>
      </c>
      <c r="EM33" s="3">
        <v>1.17265898816776E-08</v>
      </c>
      <c r="EN33" s="3">
        <v>1.72563275033898E-08</v>
      </c>
      <c r="EO33" s="3">
        <v>9.95198760553463E-09</v>
      </c>
      <c r="EP33" s="3">
        <v>9.8022616189067E-09</v>
      </c>
      <c r="EQ33" s="3">
        <v>1.16386850648592E-08</v>
      </c>
      <c r="ER33" s="3">
        <v>9.20798698861653E-09</v>
      </c>
      <c r="ES33" s="3">
        <v>2.27489071899785E-08</v>
      </c>
      <c r="ET33" s="3">
        <v>9.15044488530181E-09</v>
      </c>
      <c r="EU33" s="3" t="s">
        <v>6</v>
      </c>
      <c r="EV33" s="3">
        <v>-0.0502478281656901</v>
      </c>
      <c r="EW33" s="3">
        <v>-0.0398534138997396</v>
      </c>
      <c r="EX33" s="3">
        <v>-0.0590260823567708</v>
      </c>
      <c r="EY33" s="3">
        <v>-0.0545050303141276</v>
      </c>
      <c r="EZ33" s="3">
        <v>-0.0532881418863932</v>
      </c>
      <c r="FA33" s="3">
        <v>-0.0764198303222656</v>
      </c>
      <c r="FB33" s="3">
        <v>-0.0539576212565104</v>
      </c>
      <c r="FC33" s="3">
        <v>-0.0510114034016927</v>
      </c>
      <c r="FD33" s="3">
        <v>-0.0416469573974609</v>
      </c>
      <c r="FE33" s="3">
        <v>-0.0360679626464844</v>
      </c>
      <c r="FF33" s="3">
        <v>-0.0210997263590495</v>
      </c>
      <c r="FG33" s="3">
        <v>-0.0311063130696615</v>
      </c>
      <c r="FH33" s="3">
        <v>-0.0688953399658203</v>
      </c>
      <c r="FI33" s="3">
        <v>-0.0755818684895833</v>
      </c>
      <c r="FJ33" s="3">
        <v>-0.0469214121500651</v>
      </c>
      <c r="FK33" s="3">
        <v>-0.0442097981770833</v>
      </c>
      <c r="FL33" s="3">
        <v>-0.0287253061930339</v>
      </c>
      <c r="FM33" s="3">
        <v>-0.0339317321777344</v>
      </c>
      <c r="FN33" s="3">
        <v>-0.0283419291178385</v>
      </c>
      <c r="FO33" s="3">
        <v>-0.027740478515625</v>
      </c>
      <c r="FP33" s="3">
        <v>-0.0412241617838542</v>
      </c>
      <c r="FQ33" s="3">
        <v>-0.0607795715332031</v>
      </c>
      <c r="FR33" s="3">
        <v>-0.0406195322672526</v>
      </c>
      <c r="FS33" s="3">
        <v>-0.0607484181722005</v>
      </c>
      <c r="FU33" s="5">
        <v>55.04</v>
      </c>
      <c r="FV33" s="5">
        <v>37.51</v>
      </c>
      <c r="FW33" s="5">
        <v>51.86</v>
      </c>
      <c r="FX33" s="5">
        <v>67.13</v>
      </c>
      <c r="FY33" s="5">
        <v>54.21</v>
      </c>
      <c r="FZ33" s="5">
        <v>38.06</v>
      </c>
      <c r="GA33" s="5">
        <v>36.36</v>
      </c>
      <c r="GC33" s="6">
        <v>0.09</v>
      </c>
      <c r="GD33" s="6">
        <v>513</v>
      </c>
      <c r="GE33" s="6">
        <v>6.98</v>
      </c>
      <c r="GF33" s="6">
        <v>45</v>
      </c>
      <c r="GG33" s="8">
        <v>48.1</v>
      </c>
      <c r="GH33" s="8">
        <v>6.9</v>
      </c>
      <c r="GI33" s="8">
        <v>0.59</v>
      </c>
      <c r="GJ33" s="8">
        <v>623</v>
      </c>
    </row>
    <row r="34" spans="1:192" ht="12.75">
      <c r="A34" s="3"/>
      <c r="B34" s="3">
        <v>1441120.3274437</v>
      </c>
      <c r="C34" s="3">
        <v>2032663.95612674</v>
      </c>
      <c r="D34" s="3">
        <v>4635945.76113489</v>
      </c>
      <c r="E34" s="3">
        <v>4059810.81162552</v>
      </c>
      <c r="F34" s="3">
        <v>2682014.73517559</v>
      </c>
      <c r="G34" s="3">
        <v>2081099.34814519</v>
      </c>
      <c r="H34" s="3">
        <v>2579941.38059928</v>
      </c>
      <c r="I34" s="3">
        <v>1364310.20518825</v>
      </c>
      <c r="J34" s="3">
        <v>2179695.10830794</v>
      </c>
      <c r="K34" s="3">
        <v>1869464.00482366</v>
      </c>
      <c r="L34" s="3">
        <v>1895552.96576195</v>
      </c>
      <c r="M34" s="3">
        <v>2044274.1397295</v>
      </c>
      <c r="N34" s="3">
        <v>775888.266239198</v>
      </c>
      <c r="O34" s="3">
        <v>2672608.29916683</v>
      </c>
      <c r="P34" s="3">
        <v>1456412.95757107</v>
      </c>
      <c r="Q34" s="3">
        <v>1590936.72467552</v>
      </c>
      <c r="R34" s="3">
        <v>507769.23598485</v>
      </c>
      <c r="S34" s="3">
        <v>832425.784210294</v>
      </c>
      <c r="T34" s="3">
        <v>1112452.59752829</v>
      </c>
      <c r="U34" s="3">
        <v>640676.152069237</v>
      </c>
      <c r="V34" s="3">
        <v>2089463.43735807</v>
      </c>
      <c r="W34" s="3">
        <v>791862.777163702</v>
      </c>
      <c r="X34" s="3">
        <v>221272.439657488</v>
      </c>
      <c r="Y34" s="3">
        <v>915273.799841902</v>
      </c>
      <c r="Z34" s="3"/>
      <c r="AA34" s="3">
        <v>6.93904583091841E-07</v>
      </c>
      <c r="AB34" s="3">
        <v>4.91965234580884E-07</v>
      </c>
      <c r="AC34" s="3">
        <v>2.15705716055487E-07</v>
      </c>
      <c r="AD34" s="3">
        <v>2.4631689662396E-07</v>
      </c>
      <c r="AE34" s="3">
        <v>3.72854029056827E-07</v>
      </c>
      <c r="AF34" s="3">
        <v>4.80515262710193E-07</v>
      </c>
      <c r="AG34" s="3">
        <v>3.87605705896975E-07</v>
      </c>
      <c r="AH34" s="3">
        <v>7.32971135301313E-07</v>
      </c>
      <c r="AI34" s="3">
        <v>4.5877976061353E-07</v>
      </c>
      <c r="AJ34" s="3">
        <v>5.34912679473777E-07</v>
      </c>
      <c r="AK34" s="3">
        <v>5.27550544913438E-07</v>
      </c>
      <c r="AL34" s="3">
        <v>4.8917118333861E-07</v>
      </c>
      <c r="AM34" s="3">
        <v>1.28884537054168E-06</v>
      </c>
      <c r="AN34" s="3">
        <v>3.74166315472322E-07</v>
      </c>
      <c r="AO34" s="3">
        <v>6.86618444859039E-07</v>
      </c>
      <c r="AP34" s="3">
        <v>6.28560510603558E-07</v>
      </c>
      <c r="AQ34" s="3">
        <v>1.9693985557444E-06</v>
      </c>
      <c r="AR34" s="3">
        <v>1.20130829554815E-06</v>
      </c>
      <c r="AS34" s="3">
        <v>8.98914706318142E-07</v>
      </c>
      <c r="AT34" s="3">
        <v>1.56085098028111E-06</v>
      </c>
      <c r="AU34" s="3">
        <v>4.78591767685778E-07</v>
      </c>
      <c r="AV34" s="3">
        <v>1.2628450646232E-06</v>
      </c>
      <c r="AW34" s="3">
        <v>4.51931565245052E-06</v>
      </c>
      <c r="AX34" s="3">
        <v>1.09256924012545E-06</v>
      </c>
      <c r="AY34" s="3"/>
      <c r="AZ34" s="3">
        <v>4.73589880231033E-07</v>
      </c>
      <c r="BA34" s="3">
        <v>3.91079081368706E-07</v>
      </c>
      <c r="BB34" s="3">
        <v>1.72803607973552E-07</v>
      </c>
      <c r="BC34" s="3">
        <v>2.23425520677212E-07</v>
      </c>
      <c r="BD34" s="3">
        <v>3.32392268322406E-07</v>
      </c>
      <c r="BE34" s="3">
        <v>2.48147508509475E-07</v>
      </c>
      <c r="BF34" s="3">
        <v>2.56771184472165E-07</v>
      </c>
      <c r="BG34" s="3">
        <v>6.06673219582633E-07</v>
      </c>
      <c r="BH34" s="3">
        <v>4.82728514830416E-07</v>
      </c>
      <c r="BI34" s="3">
        <v>6.04220585694235E-07</v>
      </c>
      <c r="BJ34" s="3">
        <v>3.64484884979146E-07</v>
      </c>
      <c r="BK34" s="3">
        <v>2.78072431468436E-07</v>
      </c>
      <c r="BL34" s="3">
        <v>6.10100964353929E-07</v>
      </c>
      <c r="BM34" s="3">
        <v>-4.31521568258962E-07</v>
      </c>
      <c r="BN34" s="3">
        <v>2.70595269615918E-07</v>
      </c>
      <c r="BO34" s="3">
        <v>3.35282770193023E-07</v>
      </c>
      <c r="BP34" s="3">
        <v>8.84701012395023E-06</v>
      </c>
      <c r="BQ34" s="3">
        <v>5.16871337121293E-07</v>
      </c>
      <c r="BR34" s="3">
        <v>3.39708136978214E-07</v>
      </c>
      <c r="BS34" s="3">
        <v>1.15905177334481E-06</v>
      </c>
      <c r="BT34" s="3">
        <v>1.79652806397217E-07</v>
      </c>
      <c r="BU34" s="3">
        <v>6.95863387981132E-07</v>
      </c>
      <c r="BV34" s="3">
        <v>4.62820981000736E-06</v>
      </c>
      <c r="BW34" s="3">
        <v>3.87515019918486E-07</v>
      </c>
      <c r="BX34" s="3"/>
      <c r="BY34" s="3">
        <v>1.68176803313409E-06</v>
      </c>
      <c r="BZ34" s="3">
        <v>1.28432479350523E-06</v>
      </c>
      <c r="CA34" s="3">
        <v>7.38528960750227E-07</v>
      </c>
      <c r="CB34" s="3">
        <v>9.48736900033431E-07</v>
      </c>
      <c r="CC34" s="3">
        <v>1.23672843323404E-06</v>
      </c>
      <c r="CD34" s="3">
        <v>9.99986970671937E-07</v>
      </c>
      <c r="CE34" s="3">
        <v>1.10857554029899E-06</v>
      </c>
      <c r="CF34" s="3">
        <v>2.56739622937114E-06</v>
      </c>
      <c r="CG34" s="3">
        <v>1.43854824134995E-06</v>
      </c>
      <c r="CH34" s="3">
        <v>1.71025012754549E-06</v>
      </c>
      <c r="CI34" s="3">
        <v>1.37090524882895E-06</v>
      </c>
      <c r="CJ34" s="3">
        <v>1.17312146983907E-06</v>
      </c>
      <c r="CK34" s="3">
        <v>2.21704032308546E-06</v>
      </c>
      <c r="CL34" s="3">
        <v>0.000168966055866414</v>
      </c>
      <c r="CM34" s="3">
        <v>1.11333966366217E-06</v>
      </c>
      <c r="CN34" s="3">
        <v>1.34006452384623E-06</v>
      </c>
      <c r="CO34" s="3">
        <v>0.000243398491302157</v>
      </c>
      <c r="CP34" s="3">
        <v>2.35889091510298E-06</v>
      </c>
      <c r="CQ34" s="3">
        <v>1.7385239289443E-06</v>
      </c>
      <c r="CR34" s="3">
        <v>3.31801300905539E-06</v>
      </c>
      <c r="CS34" s="3">
        <v>1.20008939009117E-06</v>
      </c>
      <c r="CT34" s="3">
        <v>2.69885853641818E-06</v>
      </c>
      <c r="CU34" s="3">
        <v>1.06982869260904E-05</v>
      </c>
      <c r="CV34" s="3">
        <v>1.38336230610598E-06</v>
      </c>
      <c r="CW34" s="3"/>
      <c r="CX34" s="3">
        <v>-6.94420246672936E-07</v>
      </c>
      <c r="CY34" s="3">
        <v>-5.51807651224698E-07</v>
      </c>
      <c r="CZ34" s="3">
        <v>-2.34141826598813E-07</v>
      </c>
      <c r="DA34" s="3">
        <v>-3.09222646398345E-07</v>
      </c>
      <c r="DB34" s="3">
        <v>-4.66254942015568E-07</v>
      </c>
      <c r="DC34" s="3">
        <v>-3.80114718291912E-07</v>
      </c>
      <c r="DD34" s="3">
        <v>-3.72013583011889E-07</v>
      </c>
      <c r="DE34" s="3">
        <v>-8.93166861826746E-07</v>
      </c>
      <c r="DF34" s="3">
        <v>-6.78688070837075E-07</v>
      </c>
      <c r="DG34" s="3">
        <v>-8.73133931664606E-07</v>
      </c>
      <c r="DH34" s="3">
        <v>-5.28894922572237E-07</v>
      </c>
      <c r="DI34" s="3">
        <v>-4.10887079545733E-07</v>
      </c>
      <c r="DJ34" s="3">
        <v>-9.19563824044217E-07</v>
      </c>
      <c r="DK34" s="3">
        <v>1.20768163008451E-05</v>
      </c>
      <c r="DL34" s="3">
        <v>-4.01072000719422E-07</v>
      </c>
      <c r="DM34" s="3">
        <v>-5.53906741020681E-07</v>
      </c>
      <c r="DN34" s="3">
        <v>-0.00021156043880033</v>
      </c>
      <c r="DO34" s="3">
        <v>-8.1921384082793E-07</v>
      </c>
      <c r="DP34" s="3">
        <v>-5.23136393245422E-07</v>
      </c>
      <c r="DQ34" s="3">
        <v>-1.74855702491152E-06</v>
      </c>
      <c r="DR34" s="3">
        <v>-2.71027322834753E-07</v>
      </c>
      <c r="DS34" s="3">
        <v>-1.14348703312014E-06</v>
      </c>
      <c r="DT34" s="3">
        <v>-7.39282621152784E-06</v>
      </c>
      <c r="DU34" s="3">
        <v>-6.08050578531954E-07</v>
      </c>
      <c r="DV34" s="3"/>
      <c r="DW34" s="3">
        <v>7.67328754935754E-09</v>
      </c>
      <c r="DX34" s="3">
        <v>7.06703949709624E-09</v>
      </c>
      <c r="DY34" s="3">
        <v>4.73683851536168E-09</v>
      </c>
      <c r="DZ34" s="3">
        <v>4.65999358637138E-09</v>
      </c>
      <c r="EA34" s="3">
        <v>6.19823489106612E-09</v>
      </c>
      <c r="EB34" s="3">
        <v>5.42788506729647E-09</v>
      </c>
      <c r="EC34" s="3">
        <v>5.35169184041021E-09</v>
      </c>
      <c r="ED34" s="3">
        <v>1.0334581657086E-08</v>
      </c>
      <c r="EE34" s="3">
        <v>7.07563813863591E-09</v>
      </c>
      <c r="EF34" s="3">
        <v>8.32351422561018E-09</v>
      </c>
      <c r="EG34" s="3">
        <v>6.60724035154355E-09</v>
      </c>
      <c r="EH34" s="3">
        <v>6.01900422985289E-09</v>
      </c>
      <c r="EI34" s="3">
        <v>1.02780914564237E-08</v>
      </c>
      <c r="EJ34" s="3">
        <v>6.17684773540372E-08</v>
      </c>
      <c r="EK34" s="3">
        <v>7.2110680099728E-09</v>
      </c>
      <c r="EL34" s="3">
        <v>6.25901499461083E-09</v>
      </c>
      <c r="EM34" s="3">
        <v>2.19000435984191E-08</v>
      </c>
      <c r="EN34" s="3">
        <v>1.11053412696721E-08</v>
      </c>
      <c r="EO34" s="3">
        <v>8.29867712969654E-09</v>
      </c>
      <c r="EP34" s="3">
        <v>1.55959938114357E-08</v>
      </c>
      <c r="EQ34" s="3">
        <v>5.52566332432067E-09</v>
      </c>
      <c r="ER34" s="3">
        <v>1.11053510794898E-08</v>
      </c>
      <c r="ES34" s="3">
        <v>3.62981444694556E-08</v>
      </c>
      <c r="ET34" s="3">
        <v>7.46861328777988E-09</v>
      </c>
      <c r="EU34" s="3"/>
      <c r="EV34" s="3">
        <v>-0.123308817545573</v>
      </c>
      <c r="EW34" s="3">
        <v>-0.112014770507813</v>
      </c>
      <c r="EX34" s="3">
        <v>-0.133091608683268</v>
      </c>
      <c r="EY34" s="3">
        <v>-0.134063720703125</v>
      </c>
      <c r="EZ34" s="3">
        <v>-0.13232167561849</v>
      </c>
      <c r="FA34" s="3">
        <v>-0.120634078979492</v>
      </c>
      <c r="FB34" s="3">
        <v>-0.128654479980469</v>
      </c>
      <c r="FC34" s="3">
        <v>-0.143203099568685</v>
      </c>
      <c r="FD34" s="3">
        <v>-0.13934071858724</v>
      </c>
      <c r="FE34" s="3">
        <v>-0.157032012939453</v>
      </c>
      <c r="FF34" s="3">
        <v>-0.138132731119792</v>
      </c>
      <c r="FG34" s="3">
        <v>-0.182182312011719</v>
      </c>
      <c r="FH34" s="3">
        <v>-0.180850346883138</v>
      </c>
      <c r="FI34" s="3">
        <v>-0.202704111735026</v>
      </c>
      <c r="FJ34" s="3">
        <v>-0.151958465576172</v>
      </c>
      <c r="FK34" s="3">
        <v>-0.134323120117188</v>
      </c>
      <c r="FL34" s="3">
        <v>-0.156431833902995</v>
      </c>
      <c r="FM34" s="3">
        <v>-0.146385828653971</v>
      </c>
      <c r="FN34" s="3">
        <v>-0.13838259379069</v>
      </c>
      <c r="FO34" s="3">
        <v>-0.147504806518555</v>
      </c>
      <c r="FP34" s="3">
        <v>-0.133964538574219</v>
      </c>
      <c r="FQ34" s="3">
        <v>-0.111506779988607</v>
      </c>
      <c r="FR34" s="3">
        <v>-0.176525751749674</v>
      </c>
      <c r="FS34" s="3">
        <v>-0.132616678873698</v>
      </c>
      <c r="FU34" s="5">
        <v>59.76</v>
      </c>
      <c r="FV34" s="5">
        <v>39.18</v>
      </c>
      <c r="FW34" s="5">
        <v>58.63</v>
      </c>
      <c r="FX34" s="5">
        <v>69.7</v>
      </c>
      <c r="FY34" s="5">
        <v>49.81</v>
      </c>
      <c r="FZ34" s="5">
        <v>45.86</v>
      </c>
      <c r="GA34" s="5">
        <v>55.27</v>
      </c>
      <c r="GC34" s="6">
        <v>0.04</v>
      </c>
      <c r="GD34" s="6">
        <v>754</v>
      </c>
      <c r="GE34" s="6">
        <v>11.9</v>
      </c>
      <c r="GF34" s="6">
        <v>69</v>
      </c>
      <c r="GG34" s="6">
        <v>28.6</v>
      </c>
      <c r="GH34" s="6">
        <v>2.41</v>
      </c>
      <c r="GI34" s="6">
        <v>0.694</v>
      </c>
      <c r="GJ34" s="6">
        <v>428</v>
      </c>
    </row>
    <row r="35" spans="1:192" ht="12.75">
      <c r="A35" s="3"/>
      <c r="B35" s="3">
        <v>1462418.71192876</v>
      </c>
      <c r="C35" s="3">
        <v>2124601.44853303</v>
      </c>
      <c r="D35" s="3">
        <v>3400751.45230445</v>
      </c>
      <c r="E35" s="3">
        <v>2422252.94704388</v>
      </c>
      <c r="F35" s="3">
        <v>1028935.8999859</v>
      </c>
      <c r="G35" s="3">
        <v>792440.09550212</v>
      </c>
      <c r="H35" s="3">
        <v>1003580.97041917</v>
      </c>
      <c r="I35" s="3">
        <v>1045788.25130096</v>
      </c>
      <c r="J35" s="3">
        <v>2757543.98151763</v>
      </c>
      <c r="K35" s="3">
        <v>2316923.68892065</v>
      </c>
      <c r="L35" s="3">
        <v>2772772.98662784</v>
      </c>
      <c r="M35" s="3">
        <v>1561019.7380768</v>
      </c>
      <c r="N35" s="3">
        <v>964869.035788174</v>
      </c>
      <c r="O35" s="3">
        <v>700140.537761807</v>
      </c>
      <c r="P35" s="3">
        <v>1120865.21115345</v>
      </c>
      <c r="Q35" s="3">
        <v>579293.715040065</v>
      </c>
      <c r="R35" s="3">
        <v>1251296.43703342</v>
      </c>
      <c r="S35" s="3">
        <v>1293329.30337829</v>
      </c>
      <c r="T35" s="3">
        <v>1036311.17013861</v>
      </c>
      <c r="U35" s="3">
        <v>634374.304769629</v>
      </c>
      <c r="V35" s="3">
        <v>862241.533376351</v>
      </c>
      <c r="W35" s="3">
        <v>2064409.80123801</v>
      </c>
      <c r="X35" s="3">
        <v>542827.944326816</v>
      </c>
      <c r="Y35" s="3">
        <v>3756170.67179502</v>
      </c>
      <c r="Z35" s="3"/>
      <c r="AA35" s="3">
        <v>6.83798690377201E-07</v>
      </c>
      <c r="AB35" s="3">
        <v>4.70676512383284E-07</v>
      </c>
      <c r="AC35" s="3">
        <v>2.94052656898042E-07</v>
      </c>
      <c r="AD35" s="3">
        <v>4.12838800018966E-07</v>
      </c>
      <c r="AE35" s="3">
        <v>9.71877840022593E-07</v>
      </c>
      <c r="AF35" s="3">
        <v>1.26192504099173E-06</v>
      </c>
      <c r="AG35" s="3">
        <v>9.9643180717379E-07</v>
      </c>
      <c r="AH35" s="3">
        <v>9.56216517785508E-07</v>
      </c>
      <c r="AI35" s="3">
        <v>3.62641541423265E-07</v>
      </c>
      <c r="AJ35" s="3">
        <v>4.31606791704847E-07</v>
      </c>
      <c r="AK35" s="3">
        <v>3.60649791678824E-07</v>
      </c>
      <c r="AL35" s="3">
        <v>6.40606890231906E-07</v>
      </c>
      <c r="AM35" s="3">
        <v>1.03641008562694E-06</v>
      </c>
      <c r="AN35" s="3">
        <v>1.42828467438377E-06</v>
      </c>
      <c r="AO35" s="3">
        <v>8.92167934243341E-07</v>
      </c>
      <c r="AP35" s="3">
        <v>1.72624002994895E-06</v>
      </c>
      <c r="AQ35" s="3">
        <v>7.991711399505E-07</v>
      </c>
      <c r="AR35" s="3">
        <v>7.73198285531697E-07</v>
      </c>
      <c r="AS35" s="3">
        <v>9.64961132153237E-07</v>
      </c>
      <c r="AT35" s="3">
        <v>1.57635640737868E-06</v>
      </c>
      <c r="AU35" s="3">
        <v>1.15976783916244E-06</v>
      </c>
      <c r="AV35" s="3">
        <v>4.84399947820587E-07</v>
      </c>
      <c r="AW35" s="3">
        <v>1.84220434937288E-06</v>
      </c>
      <c r="AX35" s="3">
        <v>2.66228584209171E-07</v>
      </c>
      <c r="AY35" s="3"/>
      <c r="AZ35" s="3">
        <v>1.05821066260629E-06</v>
      </c>
      <c r="BA35" s="3">
        <v>6.87820421334945E-07</v>
      </c>
      <c r="BB35" s="3">
        <v>4.44023794114245E-07</v>
      </c>
      <c r="BC35" s="3">
        <v>1.0101270587505E-06</v>
      </c>
      <c r="BD35" s="3">
        <v>1.81843544663732E-06</v>
      </c>
      <c r="BE35" s="3">
        <v>9.17544560449422E-07</v>
      </c>
      <c r="BF35" s="3">
        <v>1.93675467575334E-06</v>
      </c>
      <c r="BG35" s="3">
        <v>2.1583537330372E-06</v>
      </c>
      <c r="BH35" s="3">
        <v>6.27922703234229E-07</v>
      </c>
      <c r="BI35" s="3">
        <v>6.33886257860458E-07</v>
      </c>
      <c r="BJ35" s="3">
        <v>5.33405938006892E-07</v>
      </c>
      <c r="BK35" s="3">
        <v>1.05811550083772E-06</v>
      </c>
      <c r="BL35" s="3">
        <v>5.13717399973758E-07</v>
      </c>
      <c r="BM35" s="3">
        <v>1.18937982613481E-06</v>
      </c>
      <c r="BN35" s="3">
        <v>9.1054862411627E-07</v>
      </c>
      <c r="BO35" s="3">
        <v>2.40717613543276E-06</v>
      </c>
      <c r="BP35" s="3">
        <v>8.2148659473338E-07</v>
      </c>
      <c r="BQ35" s="3">
        <v>9.53258277218395E-07</v>
      </c>
      <c r="BR35" s="3">
        <v>9.12368869259424E-07</v>
      </c>
      <c r="BS35" s="3">
        <v>1.93123093916512E-06</v>
      </c>
      <c r="BT35" s="3">
        <v>1.45089193709714E-06</v>
      </c>
      <c r="BU35" s="3">
        <v>6.51475632648569E-07</v>
      </c>
      <c r="BV35" s="3">
        <v>3.06033270261428E-06</v>
      </c>
      <c r="BW35" s="3">
        <v>1.68643301480467E-07</v>
      </c>
      <c r="BX35" s="3"/>
      <c r="BY35" s="3">
        <v>1.90817338163699E-06</v>
      </c>
      <c r="BZ35" s="3">
        <v>1.68397768964068E-06</v>
      </c>
      <c r="CA35" s="3">
        <v>9.06159860317684E-07</v>
      </c>
      <c r="CB35" s="3">
        <v>1.65259605673136E-06</v>
      </c>
      <c r="CC35" s="3">
        <v>2.77904185036509E-06</v>
      </c>
      <c r="CD35" s="3">
        <v>2.70506282754269E-06</v>
      </c>
      <c r="CE35" s="3">
        <v>5.13364842217473E-06</v>
      </c>
      <c r="CF35" s="3">
        <v>3.14813807044512E-06</v>
      </c>
      <c r="CG35" s="3">
        <v>1.17225565942234E-06</v>
      </c>
      <c r="CH35" s="3">
        <v>1.39374616699741E-06</v>
      </c>
      <c r="CI35" s="3">
        <v>1.10666413226866E-06</v>
      </c>
      <c r="CJ35" s="3">
        <v>2.04871136714809E-06</v>
      </c>
      <c r="CK35" s="3">
        <v>1.85068869382142E-06</v>
      </c>
      <c r="CL35" s="3">
        <v>9.8116943370101E-06</v>
      </c>
      <c r="CM35" s="3">
        <v>2.06264488065774E-06</v>
      </c>
      <c r="CN35" s="3">
        <v>6.20941384808814E-06</v>
      </c>
      <c r="CO35" s="3">
        <v>2.48548653959347E-06</v>
      </c>
      <c r="CP35" s="3">
        <v>3.6301886422724E-06</v>
      </c>
      <c r="CQ35" s="3">
        <v>2.69563050154146E-06</v>
      </c>
      <c r="CR35" s="3">
        <v>7.37057293381891E-06</v>
      </c>
      <c r="CS35" s="3">
        <v>4.3005556956225E-06</v>
      </c>
      <c r="CT35" s="3">
        <v>2.25089410318214E-06</v>
      </c>
      <c r="CU35" s="3">
        <v>1.27233459226088E-05</v>
      </c>
      <c r="CV35" s="3">
        <v>5.43413155299746E-07</v>
      </c>
      <c r="CW35" s="3"/>
      <c r="CX35" s="3">
        <v>-1.4659860450847E-06</v>
      </c>
      <c r="CY35" s="3">
        <v>-9.8701488814478E-07</v>
      </c>
      <c r="CZ35" s="3">
        <v>-6.02739588831315E-07</v>
      </c>
      <c r="DA35" s="3">
        <v>-1.19386177634648E-06</v>
      </c>
      <c r="DB35" s="3">
        <v>-2.4857339622449E-06</v>
      </c>
      <c r="DC35" s="3">
        <v>-1.51796425041451E-06</v>
      </c>
      <c r="DD35" s="3">
        <v>-3.15534688541943E-06</v>
      </c>
      <c r="DE35" s="3">
        <v>-2.98718077160487E-06</v>
      </c>
      <c r="DF35" s="3">
        <v>-8.49105444045747E-07</v>
      </c>
      <c r="DG35" s="3">
        <v>-8.92948583439933E-07</v>
      </c>
      <c r="DH35" s="3">
        <v>-7.40493337588338E-07</v>
      </c>
      <c r="DI35" s="3">
        <v>-1.43412216708464E-06</v>
      </c>
      <c r="DJ35" s="3">
        <v>-8.52374590374982E-07</v>
      </c>
      <c r="DK35" s="3">
        <v>-1.97661086884457E-06</v>
      </c>
      <c r="DL35" s="3">
        <v>-1.33271877291262E-06</v>
      </c>
      <c r="DM35" s="3">
        <v>-3.66504137373467E-06</v>
      </c>
      <c r="DN35" s="3">
        <v>-1.20963312564751E-06</v>
      </c>
      <c r="DO35" s="3">
        <v>-1.3989057680182E-06</v>
      </c>
      <c r="DP35" s="3">
        <v>-1.367187475415E-06</v>
      </c>
      <c r="DQ35" s="3">
        <v>-3.23662165240085E-06</v>
      </c>
      <c r="DR35" s="3">
        <v>-2.20988892623271E-06</v>
      </c>
      <c r="DS35" s="3">
        <v>-9.55885061080294E-07</v>
      </c>
      <c r="DT35" s="3">
        <v>-6.8539145354714E-06</v>
      </c>
      <c r="DU35" s="3">
        <v>-2.55143125230647E-07</v>
      </c>
      <c r="DV35" s="3"/>
      <c r="DW35" s="3">
        <v>8.76033145926855E-09</v>
      </c>
      <c r="DX35" s="3">
        <v>6.49041068634007E-09</v>
      </c>
      <c r="DY35" s="3">
        <v>4.15487155858385E-09</v>
      </c>
      <c r="DZ35" s="3">
        <v>9.35297605430632E-09</v>
      </c>
      <c r="EA35" s="3">
        <v>1.31558806173932E-08</v>
      </c>
      <c r="EB35" s="3">
        <v>8.70339603188821E-09</v>
      </c>
      <c r="EC35" s="3">
        <v>1.19349781028393E-08</v>
      </c>
      <c r="ED35" s="3">
        <v>1.32970524662559E-08</v>
      </c>
      <c r="EE35" s="3">
        <v>5.56814431474073E-09</v>
      </c>
      <c r="EF35" s="3">
        <v>6.19236443305952E-09</v>
      </c>
      <c r="EG35" s="3">
        <v>5.295155856502E-09</v>
      </c>
      <c r="EH35" s="3">
        <v>8.70073843367284E-09</v>
      </c>
      <c r="EI35" s="3">
        <v>5.93154888284006E-09</v>
      </c>
      <c r="EJ35" s="3">
        <v>2.2427184892759E-08</v>
      </c>
      <c r="EK35" s="3">
        <v>8.43999739466055E-09</v>
      </c>
      <c r="EL35" s="3">
        <v>1.89858135343057E-08</v>
      </c>
      <c r="EM35" s="3">
        <v>1.01610941724883E-08</v>
      </c>
      <c r="EN35" s="3">
        <v>1.32672883401681E-08</v>
      </c>
      <c r="EO35" s="3">
        <v>1.01764888933277E-08</v>
      </c>
      <c r="EP35" s="3">
        <v>1.76979003702422E-08</v>
      </c>
      <c r="EQ35" s="3">
        <v>1.22972612796009E-08</v>
      </c>
      <c r="ER35" s="3">
        <v>7.8314419643606E-09</v>
      </c>
      <c r="ES35" s="3">
        <v>1.88810784197965E-08</v>
      </c>
      <c r="ET35" s="3">
        <v>2.52983427983602E-09</v>
      </c>
      <c r="EU35" s="3"/>
      <c r="EV35" s="3">
        <v>-0.0135237375895182</v>
      </c>
      <c r="EW35" s="3">
        <v>-0.0190639495849609</v>
      </c>
      <c r="EX35" s="3">
        <v>-0.0226084391276042</v>
      </c>
      <c r="EY35" s="3">
        <v>-0.0352013905843099</v>
      </c>
      <c r="EZ35" s="3">
        <v>-0.0294354756673177</v>
      </c>
      <c r="FA35" s="3">
        <v>-0.045223871866862</v>
      </c>
      <c r="FB35" s="3">
        <v>-0.0331713358561198</v>
      </c>
      <c r="FC35" s="3">
        <v>-0.0449047088623047</v>
      </c>
      <c r="FD35" s="3">
        <v>-0.0719833374023438</v>
      </c>
      <c r="FE35" s="3">
        <v>-0.0659974416097005</v>
      </c>
      <c r="FF35" s="3">
        <v>-0.0684700012207031</v>
      </c>
      <c r="FG35" s="3">
        <v>-0.0558478037516276</v>
      </c>
      <c r="FH35" s="3">
        <v>-0.104205449422201</v>
      </c>
      <c r="FI35" s="3">
        <v>-0.113637288411458</v>
      </c>
      <c r="FJ35" s="3">
        <v>-0.0696271260579427</v>
      </c>
      <c r="FK35" s="3">
        <v>-0.0866985321044922</v>
      </c>
      <c r="FL35" s="3">
        <v>-0.0761470794677734</v>
      </c>
      <c r="FM35" s="3">
        <v>-0.0829963684082031</v>
      </c>
      <c r="FN35" s="3">
        <v>-0.0779838562011719</v>
      </c>
      <c r="FO35" s="3">
        <v>-0.0802491505940755</v>
      </c>
      <c r="FP35" s="3">
        <v>-0.0862083435058594</v>
      </c>
      <c r="FQ35" s="3">
        <v>-0.104589462280273</v>
      </c>
      <c r="FR35" s="3">
        <v>-0.11291758219401</v>
      </c>
      <c r="FS35" s="3">
        <v>-0.0692462921142578</v>
      </c>
      <c r="FU35" s="5">
        <v>55.99</v>
      </c>
      <c r="FV35" s="5">
        <v>37.51</v>
      </c>
      <c r="FW35" s="5">
        <v>51.86</v>
      </c>
      <c r="FX35" s="5">
        <v>60.71</v>
      </c>
      <c r="FY35" s="5">
        <v>54.21</v>
      </c>
      <c r="FZ35" s="5">
        <v>38.06</v>
      </c>
      <c r="GA35" s="5">
        <v>50.23</v>
      </c>
      <c r="GC35" s="6">
        <v>0.444</v>
      </c>
      <c r="GD35" s="6">
        <v>826</v>
      </c>
      <c r="GE35" s="6">
        <v>13.4</v>
      </c>
      <c r="GF35" s="6">
        <v>69.5</v>
      </c>
      <c r="GG35" s="6">
        <v>28.4</v>
      </c>
      <c r="GH35" s="6">
        <v>2.12</v>
      </c>
      <c r="GI35" s="6">
        <v>0.658</v>
      </c>
      <c r="GJ35" s="6">
        <v>401</v>
      </c>
    </row>
    <row r="36" spans="1:192" ht="12.75">
      <c r="A36" s="3"/>
      <c r="B36" s="3">
        <v>8254109.76314961</v>
      </c>
      <c r="C36" s="3">
        <v>3210616.2085276</v>
      </c>
      <c r="D36" s="3">
        <v>10388142.2172146</v>
      </c>
      <c r="E36" s="3">
        <v>21766500.0929911</v>
      </c>
      <c r="F36" s="3">
        <v>23176583.6951001</v>
      </c>
      <c r="G36" s="3">
        <v>14305184.5814398</v>
      </c>
      <c r="H36" s="3">
        <v>6525445.06172377</v>
      </c>
      <c r="I36" s="3">
        <v>12059044.242439</v>
      </c>
      <c r="J36" s="3">
        <v>16928766.6304273</v>
      </c>
      <c r="K36" s="3">
        <v>9438028.37213914</v>
      </c>
      <c r="L36" s="3">
        <v>9639038.66944416</v>
      </c>
      <c r="M36" s="3">
        <v>9968240.71343674</v>
      </c>
      <c r="N36" s="3">
        <v>1254267.61647451</v>
      </c>
      <c r="O36" s="3">
        <v>3337846.98635662</v>
      </c>
      <c r="P36" s="3">
        <v>40304595.774075</v>
      </c>
      <c r="Q36" s="3">
        <v>19390137.9637154</v>
      </c>
      <c r="R36" s="3">
        <v>38729002.0743439</v>
      </c>
      <c r="S36" s="3">
        <v>167149697.392148</v>
      </c>
      <c r="T36" s="3">
        <v>151360642.720881</v>
      </c>
      <c r="U36" s="3">
        <v>40468691.5375792</v>
      </c>
      <c r="V36" s="3">
        <v>90734355.7727238</v>
      </c>
      <c r="W36" s="3">
        <v>51272312.4734307</v>
      </c>
      <c r="X36" s="3">
        <v>19374150.3815117</v>
      </c>
      <c r="Y36" s="3">
        <v>150598441.564196</v>
      </c>
      <c r="Z36" s="3"/>
      <c r="AA36" s="3">
        <v>1.21151769081687E-07</v>
      </c>
      <c r="AB36" s="3">
        <v>3.11466688962678E-07</v>
      </c>
      <c r="AC36" s="3">
        <v>9.62636031631201E-08</v>
      </c>
      <c r="AD36" s="3">
        <v>4.59421586257684E-08</v>
      </c>
      <c r="AE36" s="3">
        <v>4.31469975538895E-08</v>
      </c>
      <c r="AF36" s="3">
        <v>6.9904725402666E-08</v>
      </c>
      <c r="AG36" s="3">
        <v>1.53246252254224E-07</v>
      </c>
      <c r="AH36" s="3">
        <v>8.29253114837021E-08</v>
      </c>
      <c r="AI36" s="3">
        <v>5.90710488147807E-08</v>
      </c>
      <c r="AJ36" s="3">
        <v>1.05954332893508E-07</v>
      </c>
      <c r="AK36" s="3">
        <v>1.03744785584273E-07</v>
      </c>
      <c r="AL36" s="3">
        <v>1.0031860473153E-07</v>
      </c>
      <c r="AM36" s="3">
        <v>7.97278018554598E-07</v>
      </c>
      <c r="AN36" s="3">
        <v>2.99594320556778E-07</v>
      </c>
      <c r="AO36" s="3">
        <v>2.48110663509799E-08</v>
      </c>
      <c r="AP36" s="3">
        <v>5.15726088113088E-08</v>
      </c>
      <c r="AQ36" s="3">
        <v>2.58204432451011E-08</v>
      </c>
      <c r="AR36" s="3">
        <v>5.9826611450807E-09</v>
      </c>
      <c r="AS36" s="3">
        <v>6.60673727346721E-09</v>
      </c>
      <c r="AT36" s="3">
        <v>2.4710460407928E-08</v>
      </c>
      <c r="AU36" s="3">
        <v>1.10211836683434E-08</v>
      </c>
      <c r="AV36" s="3">
        <v>1.95037038853709E-08</v>
      </c>
      <c r="AW36" s="3">
        <v>5.16151666167657E-08</v>
      </c>
      <c r="AX36" s="3">
        <v>6.64017495542093E-09</v>
      </c>
      <c r="AY36" s="3"/>
      <c r="AZ36" s="3">
        <v>2.2269274875E-07</v>
      </c>
      <c r="BA36" s="3">
        <v>3.42584507803331E-07</v>
      </c>
      <c r="BB36" s="3">
        <v>8.42700516737745E-08</v>
      </c>
      <c r="BC36" s="3">
        <v>3.53698846036298E-08</v>
      </c>
      <c r="BD36" s="3">
        <v>3.66648790061825E-08</v>
      </c>
      <c r="BE36" s="3">
        <v>-1.1422936484156E-07</v>
      </c>
      <c r="BF36" s="3">
        <v>2.35358145425438E-07</v>
      </c>
      <c r="BG36" s="3">
        <v>1.57700980410843E-07</v>
      </c>
      <c r="BH36" s="3">
        <v>8.91836139019708E-08</v>
      </c>
      <c r="BI36" s="3">
        <v>1.74926075467842E-07</v>
      </c>
      <c r="BJ36" s="3">
        <v>1.27651799492E-07</v>
      </c>
      <c r="BK36" s="3">
        <v>3.90504261527133E-07</v>
      </c>
      <c r="BL36" s="3">
        <v>1.8773265349182E-07</v>
      </c>
      <c r="BM36" s="3">
        <v>3.90039886740781E-07</v>
      </c>
      <c r="BN36" s="3">
        <v>3.53918770913706E-08</v>
      </c>
      <c r="BO36" s="3">
        <v>7.69204165736887E-08</v>
      </c>
      <c r="BP36" s="3">
        <v>4.7355215574339E-08</v>
      </c>
      <c r="BQ36" s="3">
        <v>1.33686448330047E-08</v>
      </c>
      <c r="BR36" s="3">
        <v>8.32556426881098E-09</v>
      </c>
      <c r="BS36" s="3">
        <v>5.04906334544868E-08</v>
      </c>
      <c r="BT36" s="3">
        <v>2.26199320261357E-08</v>
      </c>
      <c r="BU36" s="3">
        <v>2.37932114139544E-08</v>
      </c>
      <c r="BV36" s="3">
        <v>-1.57996987828026E-07</v>
      </c>
      <c r="BW36" s="3">
        <v>5.76834797212446E-08</v>
      </c>
      <c r="BX36" s="3"/>
      <c r="BY36" s="3">
        <v>3.73987366768099E-07</v>
      </c>
      <c r="BZ36" s="3">
        <v>9.57922048142852E-07</v>
      </c>
      <c r="CA36" s="3">
        <v>2.62624156264953E-07</v>
      </c>
      <c r="CB36" s="3">
        <v>3.24399630439245E-07</v>
      </c>
      <c r="CC36" s="3">
        <v>2.9654412238402E-07</v>
      </c>
      <c r="CD36" s="3">
        <v>2.62936666882365E-06</v>
      </c>
      <c r="CE36" s="3">
        <v>4.77287095114751E-07</v>
      </c>
      <c r="CF36" s="3">
        <v>2.21585976519772E-07</v>
      </c>
      <c r="CG36" s="3">
        <v>2.30024496150353E-07</v>
      </c>
      <c r="CH36" s="3">
        <v>3.74088525934487E-07</v>
      </c>
      <c r="CI36" s="3">
        <v>3.3365358818631E-07</v>
      </c>
      <c r="CJ36" s="3">
        <v>8.05876146229041E-07</v>
      </c>
      <c r="CK36" s="3">
        <v>2.9993379801996E-06</v>
      </c>
      <c r="CL36" s="3">
        <v>1.09867389617102E-06</v>
      </c>
      <c r="CM36" s="3">
        <v>8.40925416280081E-08</v>
      </c>
      <c r="CN36" s="3">
        <v>2.44254426236087E-07</v>
      </c>
      <c r="CO36" s="3">
        <v>1.18944653504766E-07</v>
      </c>
      <c r="CP36" s="3">
        <v>3.81313407039683E-08</v>
      </c>
      <c r="CQ36" s="3">
        <v>2.06097349236666E-08</v>
      </c>
      <c r="CR36" s="3">
        <v>1.11892226054398E-07</v>
      </c>
      <c r="CS36" s="3">
        <v>7.41587293275655E-08</v>
      </c>
      <c r="CT36" s="3">
        <v>1.08167059112003E-07</v>
      </c>
      <c r="CU36" s="3">
        <v>3.89095701406135E-06</v>
      </c>
      <c r="CV36" s="3">
        <v>1.35146244964594E-07</v>
      </c>
      <c r="CW36" s="3"/>
      <c r="CX36" s="3">
        <v>-3.12172475539861E-07</v>
      </c>
      <c r="CY36" s="3">
        <v>-5.4659387800167E-07</v>
      </c>
      <c r="CZ36" s="3">
        <v>-1.19001512704507E-07</v>
      </c>
      <c r="DA36" s="3">
        <v>-5.46743714339744E-08</v>
      </c>
      <c r="DB36" s="3">
        <v>-5.57165586258485E-08</v>
      </c>
      <c r="DC36" s="3">
        <v>2.33725804457731E-07</v>
      </c>
      <c r="DD36" s="3">
        <v>-3.25173553549288E-07</v>
      </c>
      <c r="DE36" s="3">
        <v>-2.16097919190076E-07</v>
      </c>
      <c r="DF36" s="3">
        <v>-1.20980318432509E-07</v>
      </c>
      <c r="DG36" s="3">
        <v>-2.42579846688889E-07</v>
      </c>
      <c r="DH36" s="3">
        <v>-1.97390640796599E-07</v>
      </c>
      <c r="DI36" s="3">
        <v>-6.1624412301857E-07</v>
      </c>
      <c r="DJ36" s="3">
        <v>-2.90566960848202E-07</v>
      </c>
      <c r="DK36" s="3">
        <v>-5.70126807463379E-07</v>
      </c>
      <c r="DL36" s="3">
        <v>-2.70976165902228E-08</v>
      </c>
      <c r="DM36" s="3">
        <v>-9.2505285134357E-08</v>
      </c>
      <c r="DN36" s="3">
        <v>-3.93338545925576E-08</v>
      </c>
      <c r="DO36" s="3">
        <v>-1.00304317741726E-08</v>
      </c>
      <c r="DP36" s="3">
        <v>-2.76890825743402E-09</v>
      </c>
      <c r="DQ36" s="3">
        <v>-3.10972520866433E-08</v>
      </c>
      <c r="DR36" s="3">
        <v>-2.00337674799052E-08</v>
      </c>
      <c r="DS36" s="3">
        <v>-2.68518945756142E-08</v>
      </c>
      <c r="DT36" s="3">
        <v>3.0254219149621E-07</v>
      </c>
      <c r="DU36" s="3">
        <v>-3.12524017932657E-08</v>
      </c>
      <c r="DV36" s="3"/>
      <c r="DW36" s="3">
        <v>1.8145081030219E-09</v>
      </c>
      <c r="DX36" s="3">
        <v>2.58918489965684E-09</v>
      </c>
      <c r="DY36" s="3">
        <v>1.54879837246485E-09</v>
      </c>
      <c r="DZ36" s="3">
        <v>9.1784523217044E-10</v>
      </c>
      <c r="EA36" s="3">
        <v>7.51442910051196E-10</v>
      </c>
      <c r="EB36" s="3">
        <v>1.98799732912219E-09</v>
      </c>
      <c r="EC36" s="3">
        <v>2.52142988684181E-09</v>
      </c>
      <c r="ED36" s="3">
        <v>1.23416836814152E-09</v>
      </c>
      <c r="EE36" s="3">
        <v>1.19148701593935E-09</v>
      </c>
      <c r="EF36" s="3">
        <v>1.67587006310153E-09</v>
      </c>
      <c r="EG36" s="3">
        <v>1.56450587010578E-09</v>
      </c>
      <c r="EH36" s="3">
        <v>1.91518974148323E-09</v>
      </c>
      <c r="EI36" s="3">
        <v>7.29783370780264E-09</v>
      </c>
      <c r="EJ36" s="3">
        <v>4.56154303637175E-09</v>
      </c>
      <c r="EK36" s="3">
        <v>9.1657061288366E-10</v>
      </c>
      <c r="EL36" s="3">
        <v>1.64611229959892E-09</v>
      </c>
      <c r="EM36" s="3">
        <v>1.21803562929098E-09</v>
      </c>
      <c r="EN36" s="3">
        <v>3.63733997565466E-10</v>
      </c>
      <c r="EO36" s="3">
        <v>2.80245169753194E-10</v>
      </c>
      <c r="EP36" s="3">
        <v>1.33380070413437E-09</v>
      </c>
      <c r="EQ36" s="3">
        <v>5.36237774476208E-10</v>
      </c>
      <c r="ER36" s="3">
        <v>7.14545173908147E-10</v>
      </c>
      <c r="ES36" s="3">
        <v>7.34352112738489E-09</v>
      </c>
      <c r="ET36" s="3">
        <v>1.08377940387563E-09</v>
      </c>
      <c r="EU36" s="3"/>
      <c r="EV36" s="3">
        <v>-0.0105616251627604</v>
      </c>
      <c r="EW36" s="3">
        <v>-0.050818125406901</v>
      </c>
      <c r="EX36" s="3">
        <v>-0.0167668660481771</v>
      </c>
      <c r="EY36" s="3">
        <v>-0.0361283620198568</v>
      </c>
      <c r="EZ36" s="3">
        <v>-0.0183849334716797</v>
      </c>
      <c r="FA36" s="3">
        <v>-0.021786371866862</v>
      </c>
      <c r="FB36" s="3">
        <v>-0.0680249532063802</v>
      </c>
      <c r="FC36" s="3">
        <v>-0.0416412353515625</v>
      </c>
      <c r="FD36" s="3">
        <v>-0.0577131907145182</v>
      </c>
      <c r="FE36" s="3">
        <v>-0.0803305308024088</v>
      </c>
      <c r="FF36" s="3">
        <v>-0.0355262756347656</v>
      </c>
      <c r="FG36" s="3">
        <v>-0.0542373657226563</v>
      </c>
      <c r="FH36" s="3">
        <v>-0.0982564290364583</v>
      </c>
      <c r="FI36" s="3">
        <v>-0.0975011189778646</v>
      </c>
      <c r="FJ36" s="3">
        <v>-0.107700983683268</v>
      </c>
      <c r="FK36" s="3">
        <v>-0.075961430867513</v>
      </c>
      <c r="FL36" s="3">
        <v>-0.0860557556152344</v>
      </c>
      <c r="FM36" s="3">
        <v>-0.123228708902995</v>
      </c>
      <c r="FN36" s="3">
        <v>-0.167157491048177</v>
      </c>
      <c r="FO36" s="3">
        <v>-0.0935115814208984</v>
      </c>
      <c r="FP36" s="3">
        <v>-0.128070195515951</v>
      </c>
      <c r="FQ36" s="3">
        <v>-0.0969314575195313</v>
      </c>
      <c r="FR36" s="3">
        <v>-0.121672948201497</v>
      </c>
      <c r="FS36" s="3">
        <v>-0.0792522430419922</v>
      </c>
      <c r="FU36" s="5">
        <v>59.76</v>
      </c>
      <c r="FV36" s="5">
        <v>40.85</v>
      </c>
      <c r="FW36" s="5">
        <v>46.79</v>
      </c>
      <c r="FX36" s="5">
        <v>47.85</v>
      </c>
      <c r="FY36" s="5">
        <v>36.61</v>
      </c>
      <c r="FZ36" s="5">
        <v>43.26</v>
      </c>
      <c r="GA36" s="5">
        <v>64.1</v>
      </c>
      <c r="GC36" s="6">
        <v>0.566</v>
      </c>
      <c r="GD36" s="6">
        <v>276</v>
      </c>
      <c r="GE36" s="6">
        <v>3.3</v>
      </c>
      <c r="GF36" s="6">
        <v>71.4</v>
      </c>
      <c r="GG36" s="6">
        <v>22</v>
      </c>
      <c r="GH36" s="6">
        <v>6.66</v>
      </c>
      <c r="GI36" s="6">
        <v>0.584</v>
      </c>
      <c r="GJ36" s="6">
        <v>689</v>
      </c>
    </row>
    <row r="37" spans="1:192" ht="12.75">
      <c r="A37" s="3"/>
      <c r="B37" s="3">
        <v>22761213.8915145</v>
      </c>
      <c r="C37" s="3">
        <v>7408703.81700032</v>
      </c>
      <c r="D37" s="3">
        <v>21592645.3354121</v>
      </c>
      <c r="E37" s="3">
        <v>30020087.4890971</v>
      </c>
      <c r="F37" s="3">
        <v>27151881.4585926</v>
      </c>
      <c r="G37" s="3">
        <v>46488743.1062865</v>
      </c>
      <c r="H37" s="3">
        <v>14175827.2150089</v>
      </c>
      <c r="I37" s="3">
        <v>17938787.3024542</v>
      </c>
      <c r="J37" s="3">
        <v>19615451.0249084</v>
      </c>
      <c r="K37" s="3">
        <v>36644792.9352833</v>
      </c>
      <c r="L37" s="3">
        <v>14542785.0531712</v>
      </c>
      <c r="M37" s="3">
        <v>17679835.5561747</v>
      </c>
      <c r="N37" s="3">
        <v>6898159.6623901</v>
      </c>
      <c r="O37" s="3">
        <v>4164558.3523211</v>
      </c>
      <c r="P37" s="3">
        <v>14459574.6704337</v>
      </c>
      <c r="Q37" s="3">
        <v>6700591.32736875</v>
      </c>
      <c r="R37" s="3">
        <v>13577994.9788015</v>
      </c>
      <c r="S37" s="3">
        <v>5374011.96195081</v>
      </c>
      <c r="T37" s="3">
        <v>21415633.0257004</v>
      </c>
      <c r="U37" s="3">
        <v>14456565.4453867</v>
      </c>
      <c r="V37" s="3">
        <v>23879881.1939148</v>
      </c>
      <c r="W37" s="3">
        <v>9154584.78939185</v>
      </c>
      <c r="X37" s="3">
        <v>22646198.5681853</v>
      </c>
      <c r="Y37" s="3">
        <v>19558615.898099</v>
      </c>
      <c r="Z37" s="3"/>
      <c r="AA37" s="3">
        <v>4.39343878918867E-08</v>
      </c>
      <c r="AB37" s="3">
        <v>1.34976377069543E-07</v>
      </c>
      <c r="AC37" s="3">
        <v>4.63120652641847E-08</v>
      </c>
      <c r="AD37" s="3">
        <v>3.3311028835715E-08</v>
      </c>
      <c r="AE37" s="3">
        <v>3.68298602630918E-08</v>
      </c>
      <c r="AF37" s="3">
        <v>2.15105837065484E-08</v>
      </c>
      <c r="AG37" s="3">
        <v>7.0542620535134E-08</v>
      </c>
      <c r="AH37" s="3">
        <v>5.57451283155129E-08</v>
      </c>
      <c r="AI37" s="3">
        <v>5.09802195590693E-08</v>
      </c>
      <c r="AJ37" s="3">
        <v>2.72890067018814E-08</v>
      </c>
      <c r="AK37" s="3">
        <v>6.87626198382092E-08</v>
      </c>
      <c r="AL37" s="3">
        <v>5.65616120592678E-08</v>
      </c>
      <c r="AM37" s="3">
        <v>1.44966200978525E-07</v>
      </c>
      <c r="AN37" s="3">
        <v>2.40121500384946E-07</v>
      </c>
      <c r="AO37" s="3">
        <v>6.91583274606793E-08</v>
      </c>
      <c r="AP37" s="3">
        <v>1.49240559697392E-07</v>
      </c>
      <c r="AQ37" s="3">
        <v>7.36485763591195E-08</v>
      </c>
      <c r="AR37" s="3">
        <v>1.8608071717745E-07</v>
      </c>
      <c r="AS37" s="3">
        <v>4.66948606562284E-08</v>
      </c>
      <c r="AT37" s="3">
        <v>6.91727232016311E-08</v>
      </c>
      <c r="AU37" s="3">
        <v>4.18762552409527E-08</v>
      </c>
      <c r="AV37" s="3">
        <v>1.09234883176655E-07</v>
      </c>
      <c r="AW37" s="3">
        <v>4.41575214925854E-08</v>
      </c>
      <c r="AX37" s="3">
        <v>5.11283623140835E-08</v>
      </c>
      <c r="AY37" s="3"/>
      <c r="AZ37" s="3">
        <v>5.3119538852233E-08</v>
      </c>
      <c r="BA37" s="3">
        <v>2.02003913786707E-07</v>
      </c>
      <c r="BB37" s="3">
        <v>6.68815156955185E-08</v>
      </c>
      <c r="BC37" s="3">
        <v>6.13288468487817E-08</v>
      </c>
      <c r="BD37" s="3">
        <v>4.57644040865287E-08</v>
      </c>
      <c r="BE37" s="3">
        <v>4.91898870070597E-08</v>
      </c>
      <c r="BF37" s="3">
        <v>1.30451001080951E-07</v>
      </c>
      <c r="BG37" s="3">
        <v>7.78892864010494E-08</v>
      </c>
      <c r="BH37" s="3">
        <v>6.59717957331617E-08</v>
      </c>
      <c r="BI37" s="3">
        <v>3.37593564766651E-08</v>
      </c>
      <c r="BJ37" s="3">
        <v>1.18869410604694E-07</v>
      </c>
      <c r="BK37" s="3">
        <v>9.66959832580833E-08</v>
      </c>
      <c r="BL37" s="3">
        <v>1.49883712676268E-07</v>
      </c>
      <c r="BM37" s="3">
        <v>2.98248579144573E-07</v>
      </c>
      <c r="BN37" s="3">
        <v>1.1903425822233E-07</v>
      </c>
      <c r="BO37" s="3">
        <v>2.44552631600025E-07</v>
      </c>
      <c r="BP37" s="3">
        <v>1.19446033491802E-07</v>
      </c>
      <c r="BQ37" s="3">
        <v>3.37635540585044E-07</v>
      </c>
      <c r="BR37" s="3">
        <v>9.41394215135177E-08</v>
      </c>
      <c r="BS37" s="3">
        <v>1.02388799536556E-07</v>
      </c>
      <c r="BT37" s="3">
        <v>7.83239440244391E-08</v>
      </c>
      <c r="BU37" s="3">
        <v>2.00223729703792E-07</v>
      </c>
      <c r="BV37" s="3">
        <v>4.60839376777415E-08</v>
      </c>
      <c r="BW37" s="3">
        <v>8.72579855266187E-08</v>
      </c>
      <c r="BX37" s="3"/>
      <c r="BY37" s="3">
        <v>2.37975919858917E-07</v>
      </c>
      <c r="BZ37" s="3">
        <v>5.90882973214021E-07</v>
      </c>
      <c r="CA37" s="3">
        <v>2.3219308748253E-07</v>
      </c>
      <c r="CB37" s="3">
        <v>1.53721907451114E-07</v>
      </c>
      <c r="CC37" s="3">
        <v>1.53997335392534E-07</v>
      </c>
      <c r="CD37" s="3">
        <v>1.25440529721074E-07</v>
      </c>
      <c r="CE37" s="3">
        <v>3.20421387863966E-07</v>
      </c>
      <c r="CF37" s="3">
        <v>2.57236655434151E-07</v>
      </c>
      <c r="CG37" s="3">
        <v>2.29336804228172E-07</v>
      </c>
      <c r="CH37" s="3">
        <v>1.0680550866909E-07</v>
      </c>
      <c r="CI37" s="3">
        <v>2.94560482219471E-07</v>
      </c>
      <c r="CJ37" s="3">
        <v>2.78179479137268E-07</v>
      </c>
      <c r="CK37" s="3">
        <v>6.72048378401989E-07</v>
      </c>
      <c r="CL37" s="3">
        <v>7.25782170832336E-07</v>
      </c>
      <c r="CM37" s="3">
        <v>4.24872835402583E-07</v>
      </c>
      <c r="CN37" s="3">
        <v>8.45777654702698E-07</v>
      </c>
      <c r="CO37" s="3">
        <v>3.48997000898383E-07</v>
      </c>
      <c r="CP37" s="3">
        <v>6.05106156020039E-07</v>
      </c>
      <c r="CQ37" s="3">
        <v>2.92417690199961E-07</v>
      </c>
      <c r="CR37" s="3">
        <v>5.31610582741478E-07</v>
      </c>
      <c r="CS37" s="3">
        <v>3.60176524289023E-07</v>
      </c>
      <c r="CT37" s="3">
        <v>5.71828012618124E-07</v>
      </c>
      <c r="CU37" s="3">
        <v>1.77462634391675E-07</v>
      </c>
      <c r="CV37" s="3">
        <v>2.85273324439161E-07</v>
      </c>
      <c r="CW37" s="3"/>
      <c r="CX37" s="3">
        <v>-6.49491314018726E-08</v>
      </c>
      <c r="CY37" s="3">
        <v>-2.6170805209443E-07</v>
      </c>
      <c r="CZ37" s="3">
        <v>-8.87915772224407E-08</v>
      </c>
      <c r="DA37" s="3">
        <v>-7.5333968689657E-08</v>
      </c>
      <c r="DB37" s="3">
        <v>-6.26433612908868E-08</v>
      </c>
      <c r="DC37" s="3">
        <v>-5.65361644354255E-08</v>
      </c>
      <c r="DD37" s="3">
        <v>-1.68761473755681E-07</v>
      </c>
      <c r="DE37" s="3">
        <v>-1.03423817278482E-07</v>
      </c>
      <c r="DF37" s="3">
        <v>-9.16246313718762E-08</v>
      </c>
      <c r="DG37" s="3">
        <v>-4.50316856599358E-08</v>
      </c>
      <c r="DH37" s="3">
        <v>-1.42563151382308E-07</v>
      </c>
      <c r="DI37" s="3">
        <v>-1.32496339101509E-07</v>
      </c>
      <c r="DJ37" s="3">
        <v>-2.19912662652693E-07</v>
      </c>
      <c r="DK37" s="3">
        <v>-4.11895470852512E-07</v>
      </c>
      <c r="DL37" s="3">
        <v>-1.49537555156686E-07</v>
      </c>
      <c r="DM37" s="3">
        <v>-3.06804527728276E-07</v>
      </c>
      <c r="DN37" s="3">
        <v>-1.27273248636992E-07</v>
      </c>
      <c r="DO37" s="3">
        <v>-4.24241861479158E-07</v>
      </c>
      <c r="DP37" s="3">
        <v>-1.08889063897138E-07</v>
      </c>
      <c r="DQ37" s="3">
        <v>-1.45062762883522E-07</v>
      </c>
      <c r="DR37" s="3">
        <v>-9.77890756351194E-08</v>
      </c>
      <c r="DS37" s="3">
        <v>-2.45406472061535E-07</v>
      </c>
      <c r="DT37" s="3">
        <v>-5.33965657577425E-08</v>
      </c>
      <c r="DU37" s="3">
        <v>-1.01412863763962E-07</v>
      </c>
      <c r="DV37" s="3"/>
      <c r="DW37" s="3">
        <v>8.68221119300996E-10</v>
      </c>
      <c r="DX37" s="3">
        <v>3.05274995609318E-09</v>
      </c>
      <c r="DY37" s="3">
        <v>9.29097197292868E-10</v>
      </c>
      <c r="DZ37" s="3">
        <v>7.80677711733547E-10</v>
      </c>
      <c r="EA37" s="3">
        <v>6.40085693711872E-10</v>
      </c>
      <c r="EB37" s="3">
        <v>6.93194788256897E-10</v>
      </c>
      <c r="EC37" s="3">
        <v>1.43702508591014E-09</v>
      </c>
      <c r="ED37" s="3">
        <v>1.05418909204293E-09</v>
      </c>
      <c r="EE37" s="3">
        <v>9.85261421451545E-10</v>
      </c>
      <c r="EF37" s="3">
        <v>5.51340648907039E-10</v>
      </c>
      <c r="EG37" s="3">
        <v>1.6699255073512E-09</v>
      </c>
      <c r="EH37" s="3">
        <v>1.17171637259975E-09</v>
      </c>
      <c r="EI37" s="3">
        <v>2.91906638170694E-09</v>
      </c>
      <c r="EJ37" s="3">
        <v>4.23234533906478E-09</v>
      </c>
      <c r="EK37" s="3">
        <v>2.07405591520685E-09</v>
      </c>
      <c r="EL37" s="3">
        <v>4.61479080197752E-09</v>
      </c>
      <c r="EM37" s="3">
        <v>2.60959856080665E-09</v>
      </c>
      <c r="EN37" s="3">
        <v>2.84947272406932E-09</v>
      </c>
      <c r="EO37" s="3">
        <v>1.59220792318701E-09</v>
      </c>
      <c r="EP37" s="3">
        <v>1.87381064620376E-09</v>
      </c>
      <c r="EQ37" s="3">
        <v>1.41507677180647E-09</v>
      </c>
      <c r="ER37" s="3">
        <v>3.09674945417206E-09</v>
      </c>
      <c r="ES37" s="3">
        <v>1.58333014352824E-09</v>
      </c>
      <c r="ET37" s="3">
        <v>1.72740432721699E-09</v>
      </c>
      <c r="EU37" s="3"/>
      <c r="EV37" s="3">
        <v>-0.0131416320800781</v>
      </c>
      <c r="EW37" s="3">
        <v>0.00954882303873698</v>
      </c>
      <c r="EX37" s="3">
        <v>-0.00616900126139323</v>
      </c>
      <c r="EY37" s="3">
        <v>-0.0349903106689453</v>
      </c>
      <c r="EZ37" s="3">
        <v>-0.0358047485351563</v>
      </c>
      <c r="FA37" s="3">
        <v>-0.023284912109375</v>
      </c>
      <c r="FB37" s="3">
        <v>-0.0339730580647786</v>
      </c>
      <c r="FC37" s="3">
        <v>-0.0335305531819661</v>
      </c>
      <c r="FD37" s="3">
        <v>-0.0290533701578776</v>
      </c>
      <c r="FE37" s="3">
        <v>-0.031976064046224</v>
      </c>
      <c r="FF37" s="3">
        <v>-0.0191211700439453</v>
      </c>
      <c r="FG37" s="3">
        <v>-0.0306542714436849</v>
      </c>
      <c r="FH37" s="3">
        <v>-0.0791969299316406</v>
      </c>
      <c r="FI37" s="3">
        <v>-0.0271174112955729</v>
      </c>
      <c r="FJ37" s="3">
        <v>-0.0650901794433594</v>
      </c>
      <c r="FK37" s="3">
        <v>-0.0434074401855469</v>
      </c>
      <c r="FL37" s="3">
        <v>-0.0308583577473958</v>
      </c>
      <c r="FM37" s="3">
        <v>-0.0572350819905599</v>
      </c>
      <c r="FN37" s="3">
        <v>-0.0325667063395182</v>
      </c>
      <c r="FO37" s="3">
        <v>0.00138346354166667</v>
      </c>
      <c r="FP37" s="3">
        <v>-0.0319023132324219</v>
      </c>
      <c r="FQ37" s="3">
        <v>-0.0608476003011068</v>
      </c>
      <c r="FR37" s="3">
        <v>-0.0593102773030599</v>
      </c>
      <c r="FS37" s="3">
        <v>-0.065392812093099</v>
      </c>
      <c r="FU37" s="5">
        <v>58.82</v>
      </c>
      <c r="FV37" s="5">
        <v>35.84</v>
      </c>
      <c r="FW37" s="5">
        <v>46.79</v>
      </c>
      <c r="FX37" s="5">
        <v>58.14</v>
      </c>
      <c r="FY37" s="5">
        <v>67.4</v>
      </c>
      <c r="FZ37" s="5">
        <v>40.66</v>
      </c>
      <c r="GA37" s="5">
        <v>36.36</v>
      </c>
      <c r="GC37" s="6">
        <v>0.09</v>
      </c>
      <c r="GD37" s="6">
        <v>1059</v>
      </c>
      <c r="GE37" s="6">
        <v>0.194</v>
      </c>
      <c r="GF37" s="6">
        <v>50.1</v>
      </c>
      <c r="GG37" s="8">
        <v>8.11</v>
      </c>
      <c r="GH37" s="8">
        <v>41.8</v>
      </c>
      <c r="GI37" s="8">
        <v>0.482</v>
      </c>
      <c r="GJ37" s="8">
        <v>584</v>
      </c>
    </row>
    <row r="38" spans="1:192" ht="12.75">
      <c r="A38" s="3"/>
      <c r="B38" s="3">
        <v>1304416.24034591</v>
      </c>
      <c r="C38" s="3">
        <v>2370375.90180713</v>
      </c>
      <c r="D38" s="3">
        <v>2092155.91130807</v>
      </c>
      <c r="E38" s="3">
        <v>2215944.10265154</v>
      </c>
      <c r="F38" s="3">
        <v>3148425.11793718</v>
      </c>
      <c r="G38" s="3">
        <v>841665.861130279</v>
      </c>
      <c r="H38" s="3">
        <v>584788.359203559</v>
      </c>
      <c r="I38" s="3">
        <v>900500.488525384</v>
      </c>
      <c r="J38" s="3">
        <v>1211399.62592324</v>
      </c>
      <c r="K38" s="3">
        <v>1465119.17543717</v>
      </c>
      <c r="L38" s="3">
        <v>3803423.1535994</v>
      </c>
      <c r="M38" s="3">
        <v>2319764.23034327</v>
      </c>
      <c r="N38" s="3">
        <v>572786.403516435</v>
      </c>
      <c r="O38" s="3">
        <v>416869.101888412</v>
      </c>
      <c r="P38" s="3">
        <v>853843.719062646</v>
      </c>
      <c r="Q38" s="3">
        <v>376184.307337919</v>
      </c>
      <c r="R38" s="3">
        <v>1319811.74918207</v>
      </c>
      <c r="S38" s="3">
        <v>1583067.86612383</v>
      </c>
      <c r="T38" s="3">
        <v>969546.274487982</v>
      </c>
      <c r="U38" s="3">
        <v>684360.463138366</v>
      </c>
      <c r="V38" s="3">
        <v>388131.324125811</v>
      </c>
      <c r="W38" s="3">
        <v>1067120.41774913</v>
      </c>
      <c r="X38" s="3">
        <v>695445.300249707</v>
      </c>
      <c r="Y38" s="3">
        <v>1035657.93273835</v>
      </c>
      <c r="Z38" s="3"/>
      <c r="AA38" s="3">
        <v>7.66626456394635E-07</v>
      </c>
      <c r="AB38" s="3">
        <v>4.21874015525393E-07</v>
      </c>
      <c r="AC38" s="3">
        <v>4.77975849980881E-07</v>
      </c>
      <c r="AD38" s="3">
        <v>4.51274921061152E-07</v>
      </c>
      <c r="AE38" s="3">
        <v>3.17619115126102E-07</v>
      </c>
      <c r="AF38" s="3">
        <v>1.18811994899864E-06</v>
      </c>
      <c r="AG38" s="3">
        <v>1.71002035909526E-06</v>
      </c>
      <c r="AH38" s="3">
        <v>1.11049356745775E-06</v>
      </c>
      <c r="AI38" s="3">
        <v>8.25491422153834E-07</v>
      </c>
      <c r="AJ38" s="3">
        <v>6.82538333239419E-07</v>
      </c>
      <c r="AK38" s="3">
        <v>2.62921047597252E-07</v>
      </c>
      <c r="AL38" s="3">
        <v>4.31078291026164E-07</v>
      </c>
      <c r="AM38" s="3">
        <v>1.74585149692944E-06</v>
      </c>
      <c r="AN38" s="3">
        <v>2.39883453935543E-06</v>
      </c>
      <c r="AO38" s="3">
        <v>1.1711745108318E-06</v>
      </c>
      <c r="AP38" s="3">
        <v>2.6582714390096E-06</v>
      </c>
      <c r="AQ38" s="3">
        <v>7.57683814089192E-07</v>
      </c>
      <c r="AR38" s="3">
        <v>6.31684857863055E-07</v>
      </c>
      <c r="AS38" s="3">
        <v>1.03141028573195E-06</v>
      </c>
      <c r="AT38" s="3">
        <v>1.46121825246035E-06</v>
      </c>
      <c r="AU38" s="3">
        <v>2.5764475522616E-06</v>
      </c>
      <c r="AV38" s="3">
        <v>9.37101364913711E-07</v>
      </c>
      <c r="AW38" s="3">
        <v>1.43792761219457E-06</v>
      </c>
      <c r="AX38" s="3">
        <v>9.65569777808717E-07</v>
      </c>
      <c r="AY38" s="3"/>
      <c r="AZ38" s="3">
        <v>4.04156626223271E-07</v>
      </c>
      <c r="BA38" s="3">
        <v>1.32588160250845E-07</v>
      </c>
      <c r="BB38" s="3">
        <v>2.54122928428149E-07</v>
      </c>
      <c r="BC38" s="3">
        <v>2.73904753442279E-07</v>
      </c>
      <c r="BD38" s="3">
        <v>3.62725555051733E-07</v>
      </c>
      <c r="BE38" s="3">
        <v>2.69659026595003E-07</v>
      </c>
      <c r="BF38" s="3">
        <v>1.17097029781664E-06</v>
      </c>
      <c r="BG38" s="3">
        <v>6.18110684700227E-07</v>
      </c>
      <c r="BH38" s="3">
        <v>4.62999182984561E-07</v>
      </c>
      <c r="BI38" s="3">
        <v>3.23648939362949E-07</v>
      </c>
      <c r="BJ38" s="3">
        <v>2.33635549847045E-07</v>
      </c>
      <c r="BK38" s="3">
        <v>2.29149578425486E-07</v>
      </c>
      <c r="BL38" s="3">
        <v>1.26583355725708E-05</v>
      </c>
      <c r="BM38" s="3">
        <v>2.7146069998076E-06</v>
      </c>
      <c r="BN38" s="3">
        <v>2.92878287099622E-07</v>
      </c>
      <c r="BO38" s="3">
        <v>2.10003259819596E-06</v>
      </c>
      <c r="BP38" s="3">
        <v>2.20272579864813E-07</v>
      </c>
      <c r="BQ38" s="3">
        <v>1.61145682056572E-07</v>
      </c>
      <c r="BR38" s="3">
        <v>3.1550353816505E-07</v>
      </c>
      <c r="BS38" s="3">
        <v>5.32010615178752E-07</v>
      </c>
      <c r="BT38" s="3">
        <v>1.60034444805626E-06</v>
      </c>
      <c r="BU38" s="3">
        <v>2.78701085324336E-07</v>
      </c>
      <c r="BV38" s="3">
        <v>1.24596772602447E-06</v>
      </c>
      <c r="BW38" s="3">
        <v>3.06968835401703E-07</v>
      </c>
      <c r="BX38" s="3"/>
      <c r="BY38" s="3">
        <v>1.17897062040868E-06</v>
      </c>
      <c r="BZ38" s="3">
        <v>1.2140752544721E-06</v>
      </c>
      <c r="CA38" s="3">
        <v>1.00555659868096E-06</v>
      </c>
      <c r="CB38" s="3">
        <v>1.09061069031388E-06</v>
      </c>
      <c r="CC38" s="3">
        <v>1.03475053960125E-06</v>
      </c>
      <c r="CD38" s="3">
        <v>2.48121383460041E-06</v>
      </c>
      <c r="CE38" s="3">
        <v>3.51206018181713E-06</v>
      </c>
      <c r="CF38" s="3">
        <v>2.40901094291826E-06</v>
      </c>
      <c r="CG38" s="3">
        <v>2.14991614386181E-06</v>
      </c>
      <c r="CH38" s="3">
        <v>1.288405268439E-06</v>
      </c>
      <c r="CI38" s="3">
        <v>8.93235286751321E-07</v>
      </c>
      <c r="CJ38" s="3">
        <v>8.22881676346813E-07</v>
      </c>
      <c r="CK38" s="3">
        <v>2.88217892869855E-05</v>
      </c>
      <c r="CL38" s="3">
        <v>1.97653129570372E-05</v>
      </c>
      <c r="CM38" s="3">
        <v>1.10752347186906E-06</v>
      </c>
      <c r="CN38" s="3">
        <v>7.59468279056567E-06</v>
      </c>
      <c r="CO38" s="3">
        <v>7.94866409937964E-07</v>
      </c>
      <c r="CP38" s="3">
        <v>7.69689918663752E-07</v>
      </c>
      <c r="CQ38" s="3">
        <v>2.1386200820203E-06</v>
      </c>
      <c r="CR38" s="3">
        <v>3.67471648360335E-06</v>
      </c>
      <c r="CS38" s="3">
        <v>7.01601315839403E-06</v>
      </c>
      <c r="CT38" s="3">
        <v>1.56493196810379E-06</v>
      </c>
      <c r="CU38" s="3">
        <v>3.18592233201727E-06</v>
      </c>
      <c r="CV38" s="3">
        <v>1.31235531064582E-06</v>
      </c>
      <c r="CW38" s="3"/>
      <c r="CX38" s="3">
        <v>-6.24159736887246E-07</v>
      </c>
      <c r="CY38" s="3">
        <v>-2.14008151745122E-07</v>
      </c>
      <c r="CZ38" s="3">
        <v>-3.86366635021322E-07</v>
      </c>
      <c r="DA38" s="3">
        <v>-4.22454166735981E-07</v>
      </c>
      <c r="DB38" s="3">
        <v>-5.18529409473084E-07</v>
      </c>
      <c r="DC38" s="3">
        <v>-4.60427431083135E-07</v>
      </c>
      <c r="DD38" s="3">
        <v>-1.92747873931843E-06</v>
      </c>
      <c r="DE38" s="3">
        <v>-9.34640096662176E-07</v>
      </c>
      <c r="DF38" s="3">
        <v>-7.20627704908268E-07</v>
      </c>
      <c r="DG38" s="3">
        <v>-5.07576950529967E-07</v>
      </c>
      <c r="DH38" s="3">
        <v>-3.43458902654955E-07</v>
      </c>
      <c r="DI38" s="3">
        <v>-3.66825785752153E-07</v>
      </c>
      <c r="DJ38" s="3">
        <v>-2.35282532201383E-05</v>
      </c>
      <c r="DK38" s="3">
        <v>-1.231415766378E-05</v>
      </c>
      <c r="DL38" s="3">
        <v>-4.50572386199422E-07</v>
      </c>
      <c r="DM38" s="3">
        <v>-3.41263690239873E-06</v>
      </c>
      <c r="DN38" s="3">
        <v>-3.40818762833161E-07</v>
      </c>
      <c r="DO38" s="3">
        <v>-2.57844355405056E-07</v>
      </c>
      <c r="DP38" s="3">
        <v>-4.95034047768799E-07</v>
      </c>
      <c r="DQ38" s="3">
        <v>-8.42424196598608E-07</v>
      </c>
      <c r="DR38" s="3">
        <v>-2.43307130219356E-06</v>
      </c>
      <c r="DS38" s="3">
        <v>-4.41575142264465E-07</v>
      </c>
      <c r="DT38" s="3">
        <v>-1.89850039609239E-06</v>
      </c>
      <c r="DU38" s="3">
        <v>-4.77333254519636E-07</v>
      </c>
      <c r="DV38" s="3"/>
      <c r="DW38" s="3">
        <v>5.30669826479998E-09</v>
      </c>
      <c r="DX38" s="3">
        <v>4.63464704313E-09</v>
      </c>
      <c r="DY38" s="3">
        <v>4.59667945081249E-09</v>
      </c>
      <c r="DZ38" s="3">
        <v>4.43064026355078E-09</v>
      </c>
      <c r="EA38" s="3">
        <v>4.38707741213332E-09</v>
      </c>
      <c r="EB38" s="3">
        <v>7.60677219048026E-09</v>
      </c>
      <c r="EC38" s="3">
        <v>9.40714754413094E-09</v>
      </c>
      <c r="ED38" s="3">
        <v>9.4217948192956E-09</v>
      </c>
      <c r="EE38" s="3">
        <v>7.14334896644606E-09</v>
      </c>
      <c r="EF38" s="3">
        <v>5.24930937251643E-09</v>
      </c>
      <c r="EG38" s="3">
        <v>4.00728567378599E-09</v>
      </c>
      <c r="EH38" s="3">
        <v>3.80672503335841E-09</v>
      </c>
      <c r="EI38" s="3">
        <v>2.52129926160378E-08</v>
      </c>
      <c r="EJ38" s="3">
        <v>1.91689449171327E-08</v>
      </c>
      <c r="EK38" s="3">
        <v>5.00375450438616E-09</v>
      </c>
      <c r="EL38" s="3">
        <v>2.34338054500943E-08</v>
      </c>
      <c r="EM38" s="3">
        <v>4.96152980820336E-09</v>
      </c>
      <c r="EN38" s="3">
        <v>3.9100437088064E-09</v>
      </c>
      <c r="EO38" s="3">
        <v>7.52778985836224E-09</v>
      </c>
      <c r="EP38" s="3">
        <v>1.11021045395412E-08</v>
      </c>
      <c r="EQ38" s="3">
        <v>2.42405835716003E-08</v>
      </c>
      <c r="ER38" s="3">
        <v>6.11398101146895E-09</v>
      </c>
      <c r="ES38" s="3">
        <v>9.59180239542165E-09</v>
      </c>
      <c r="ET38" s="3">
        <v>5.79154924551264E-09</v>
      </c>
      <c r="EU38" s="3"/>
      <c r="EV38" s="3">
        <v>-0.0240014394124349</v>
      </c>
      <c r="EW38" s="3">
        <v>-0.0431238810221354</v>
      </c>
      <c r="EX38" s="3">
        <v>-0.0428905487060547</v>
      </c>
      <c r="EY38" s="3">
        <v>-0.0598583221435547</v>
      </c>
      <c r="EZ38" s="3">
        <v>-0.060448964436849</v>
      </c>
      <c r="FA38" s="3">
        <v>-0.0428371429443359</v>
      </c>
      <c r="FB38" s="3">
        <v>-0.0540059407552083</v>
      </c>
      <c r="FC38" s="3">
        <v>-0.0817165374755859</v>
      </c>
      <c r="FD38" s="3">
        <v>-0.0882034301757813</v>
      </c>
      <c r="FE38" s="3">
        <v>-0.08563232421875</v>
      </c>
      <c r="FF38" s="3">
        <v>-0.0972830454508464</v>
      </c>
      <c r="FG38" s="3">
        <v>-0.0924599965413411</v>
      </c>
      <c r="FH38" s="3">
        <v>-0.105740865071615</v>
      </c>
      <c r="FI38" s="3">
        <v>-0.130797068277995</v>
      </c>
      <c r="FJ38" s="3">
        <v>-0.113976160685221</v>
      </c>
      <c r="FK38" s="3">
        <v>-0.118731180826823</v>
      </c>
      <c r="FL38" s="3">
        <v>-0.107727686564128</v>
      </c>
      <c r="FM38" s="3">
        <v>-0.0963738759358724</v>
      </c>
      <c r="FN38" s="3">
        <v>-0.0786425272623698</v>
      </c>
      <c r="FO38" s="3">
        <v>-0.0939121246337891</v>
      </c>
      <c r="FP38" s="3">
        <v>-0.101673126220703</v>
      </c>
      <c r="FQ38" s="3">
        <v>-0.0877393086751302</v>
      </c>
      <c r="FR38" s="3">
        <v>-0.095892588297526</v>
      </c>
      <c r="FS38" s="3">
        <v>-0.0873324076334635</v>
      </c>
      <c r="FU38" s="5">
        <v>39.93</v>
      </c>
      <c r="FV38" s="5">
        <v>35.84</v>
      </c>
      <c r="FW38" s="5">
        <v>36.63</v>
      </c>
      <c r="FX38" s="5">
        <v>42.71</v>
      </c>
      <c r="FY38" s="5">
        <v>42.48</v>
      </c>
      <c r="FZ38" s="5">
        <v>38.06</v>
      </c>
      <c r="GA38" s="5">
        <v>37.62</v>
      </c>
      <c r="GC38" s="6">
        <v>0.09</v>
      </c>
      <c r="GD38" s="6">
        <v>511</v>
      </c>
      <c r="GE38" s="6">
        <v>23.9</v>
      </c>
      <c r="GF38" s="6">
        <v>54.7</v>
      </c>
      <c r="GG38" s="6">
        <v>43.5</v>
      </c>
      <c r="GH38" s="6">
        <v>1.82</v>
      </c>
      <c r="GI38" s="6">
        <v>0.673</v>
      </c>
      <c r="GJ38" s="6">
        <v>417</v>
      </c>
    </row>
    <row r="39" spans="1:192" ht="12.75">
      <c r="A39" s="3"/>
      <c r="B39" s="3">
        <v>2458481.70421739</v>
      </c>
      <c r="C39" s="3">
        <v>4691764.88116631</v>
      </c>
      <c r="D39" s="3">
        <v>4315766.59567967</v>
      </c>
      <c r="E39" s="3">
        <v>2355265.58933899</v>
      </c>
      <c r="F39" s="3">
        <v>2719627.55782341</v>
      </c>
      <c r="G39" s="3">
        <v>1382974.56009692</v>
      </c>
      <c r="H39" s="3">
        <v>4624909.28057509</v>
      </c>
      <c r="I39" s="3">
        <v>6130578.5020071</v>
      </c>
      <c r="J39" s="3">
        <v>5928096.95767736</v>
      </c>
      <c r="K39" s="3">
        <v>10080542.3462076</v>
      </c>
      <c r="L39" s="3">
        <v>5846402.86039643</v>
      </c>
      <c r="M39" s="3">
        <v>4901548.95197229</v>
      </c>
      <c r="N39" s="3">
        <v>1744767.74114258</v>
      </c>
      <c r="O39" s="3">
        <v>558932.169017544</v>
      </c>
      <c r="P39" s="3">
        <v>1877490.51317758</v>
      </c>
      <c r="Q39" s="3">
        <v>3184762.05501175</v>
      </c>
      <c r="R39" s="3">
        <v>3036350.36040537</v>
      </c>
      <c r="S39" s="3">
        <v>4134065.04464352</v>
      </c>
      <c r="T39" s="3">
        <v>3639095.67200365</v>
      </c>
      <c r="U39" s="3">
        <v>2225359.00597337</v>
      </c>
      <c r="V39" s="3">
        <v>3538158.8750191</v>
      </c>
      <c r="W39" s="3">
        <v>2772962.18890981</v>
      </c>
      <c r="X39" s="3">
        <v>648551.765305588</v>
      </c>
      <c r="Y39" s="3">
        <v>1833870.47965219</v>
      </c>
      <c r="Z39" s="3"/>
      <c r="AA39" s="3">
        <v>4.06755111614032E-07</v>
      </c>
      <c r="AB39" s="3">
        <v>2.13139410291893E-07</v>
      </c>
      <c r="AC39" s="3">
        <v>2.31708545360414E-07</v>
      </c>
      <c r="AD39" s="3">
        <v>4.24580567272947E-07</v>
      </c>
      <c r="AE39" s="3">
        <v>3.67697406625901E-07</v>
      </c>
      <c r="AF39" s="3">
        <v>7.23079099828067E-07</v>
      </c>
      <c r="AG39" s="3">
        <v>2.16220457382821E-07</v>
      </c>
      <c r="AH39" s="3">
        <v>1.63116743333865E-07</v>
      </c>
      <c r="AI39" s="3">
        <v>1.68688199120111E-07</v>
      </c>
      <c r="AJ39" s="3">
        <v>9.92010117765352E-08</v>
      </c>
      <c r="AK39" s="3">
        <v>1.71045345980861E-07</v>
      </c>
      <c r="AL39" s="3">
        <v>2.04017140254739E-07</v>
      </c>
      <c r="AM39" s="3">
        <v>5.73142187592911E-07</v>
      </c>
      <c r="AN39" s="3">
        <v>1.78912586433831E-06</v>
      </c>
      <c r="AO39" s="3">
        <v>5.32625860413824E-07</v>
      </c>
      <c r="AP39" s="3">
        <v>3.13995200497423E-07</v>
      </c>
      <c r="AQ39" s="3">
        <v>3.29342757357716E-07</v>
      </c>
      <c r="AR39" s="3">
        <v>2.41892662355589E-07</v>
      </c>
      <c r="AS39" s="3">
        <v>2.74793544916452E-07</v>
      </c>
      <c r="AT39" s="3">
        <v>4.49365696643001E-07</v>
      </c>
      <c r="AU39" s="3">
        <v>2.8263287074541E-07</v>
      </c>
      <c r="AV39" s="3">
        <v>3.60625184144018E-07</v>
      </c>
      <c r="AW39" s="3">
        <v>1.54189696720479E-06</v>
      </c>
      <c r="AX39" s="3">
        <v>5.45294780136086E-07</v>
      </c>
      <c r="AY39" s="3"/>
      <c r="AZ39" s="3">
        <v>2.09732817676829E-07</v>
      </c>
      <c r="BA39" s="3">
        <v>1.35973826307602E-07</v>
      </c>
      <c r="BB39" s="3">
        <v>1.28182350106473E-07</v>
      </c>
      <c r="BC39" s="3">
        <v>4.28740805563569E-07</v>
      </c>
      <c r="BD39" s="3">
        <v>5.11406324262404E-07</v>
      </c>
      <c r="BE39" s="3">
        <v>9.77029698634534E-07</v>
      </c>
      <c r="BF39" s="3">
        <v>2.54736955858248E-07</v>
      </c>
      <c r="BG39" s="3">
        <v>2.73869631990301E-07</v>
      </c>
      <c r="BH39" s="3">
        <v>2.39301637519182E-07</v>
      </c>
      <c r="BI39" s="3">
        <v>1.35055862664221E-07</v>
      </c>
      <c r="BJ39" s="3">
        <v>1.43913411207281E-07</v>
      </c>
      <c r="BK39" s="3">
        <v>2.78843118370678E-07</v>
      </c>
      <c r="BL39" s="3">
        <v>7.16723147216258E-07</v>
      </c>
      <c r="BM39" s="3">
        <v>6.1538060271845E-06</v>
      </c>
      <c r="BN39" s="3">
        <v>4.57430958701542E-07</v>
      </c>
      <c r="BO39" s="3">
        <v>2.54131876954804E-07</v>
      </c>
      <c r="BP39" s="3">
        <v>2.24984949291248E-07</v>
      </c>
      <c r="BQ39" s="3">
        <v>2.10109366059076E-07</v>
      </c>
      <c r="BR39" s="3">
        <v>1.6632656463008E-07</v>
      </c>
      <c r="BS39" s="3">
        <v>3.61793790029357E-07</v>
      </c>
      <c r="BT39" s="3">
        <v>3.01103879172735E-07</v>
      </c>
      <c r="BU39" s="3">
        <v>2.22071902479367E-07</v>
      </c>
      <c r="BV39" s="3">
        <v>1.21883839400508E-06</v>
      </c>
      <c r="BW39" s="3">
        <v>3.84928157625646E-07</v>
      </c>
      <c r="BX39" s="3"/>
      <c r="BY39" s="3">
        <v>9.36699634573412E-07</v>
      </c>
      <c r="BZ39" s="3">
        <v>5.72338616699411E-07</v>
      </c>
      <c r="CA39" s="3">
        <v>7.00002062165583E-07</v>
      </c>
      <c r="CB39" s="3">
        <v>1.24935505158846E-06</v>
      </c>
      <c r="CC39" s="3">
        <v>1.48188657893632E-06</v>
      </c>
      <c r="CD39" s="3">
        <v>2.55057635205243E-06</v>
      </c>
      <c r="CE39" s="3">
        <v>8.27928597960199E-07</v>
      </c>
      <c r="CF39" s="3">
        <v>7.73224765855263E-07</v>
      </c>
      <c r="CG39" s="3">
        <v>6.80036613383788E-07</v>
      </c>
      <c r="CH39" s="3">
        <v>4.40139228612092E-07</v>
      </c>
      <c r="CI39" s="3">
        <v>5.34090407907177E-07</v>
      </c>
      <c r="CJ39" s="3">
        <v>7.81513970347994E-07</v>
      </c>
      <c r="CK39" s="3">
        <v>2.45356503857678E-06</v>
      </c>
      <c r="CL39" s="3">
        <v>2.21564528572586E-05</v>
      </c>
      <c r="CM39" s="3">
        <v>1.52553771256078E-06</v>
      </c>
      <c r="CN39" s="3">
        <v>1.06659102835828E-06</v>
      </c>
      <c r="CO39" s="3">
        <v>1.26030921039893E-06</v>
      </c>
      <c r="CP39" s="3">
        <v>8.76348809823848E-07</v>
      </c>
      <c r="CQ39" s="3">
        <v>6.65617555261912E-07</v>
      </c>
      <c r="CR39" s="3">
        <v>1.08085430494018E-06</v>
      </c>
      <c r="CS39" s="3">
        <v>9.84021373281196E-07</v>
      </c>
      <c r="CT39" s="3">
        <v>1.01972639769317E-06</v>
      </c>
      <c r="CU39" s="3">
        <v>4.67450946199731E-06</v>
      </c>
      <c r="CV39" s="3">
        <v>1.30054838213507E-06</v>
      </c>
      <c r="CW39" s="3"/>
      <c r="CX39" s="3">
        <v>-3.0822704564739E-07</v>
      </c>
      <c r="CY39" s="3">
        <v>-2.01196192178117E-07</v>
      </c>
      <c r="CZ39" s="3">
        <v>-1.94512485563012E-07</v>
      </c>
      <c r="DA39" s="3">
        <v>-6.19792911890562E-07</v>
      </c>
      <c r="DB39" s="3">
        <v>-7.06399769877412E-07</v>
      </c>
      <c r="DC39" s="3">
        <v>-1.42789274989496E-06</v>
      </c>
      <c r="DD39" s="3">
        <v>-3.5281363591119E-07</v>
      </c>
      <c r="DE39" s="3">
        <v>-3.65121894588432E-07</v>
      </c>
      <c r="DF39" s="3">
        <v>-3.2254317617887E-07</v>
      </c>
      <c r="DG39" s="3">
        <v>-1.80616909758344E-07</v>
      </c>
      <c r="DH39" s="3">
        <v>-2.01494290123031E-07</v>
      </c>
      <c r="DI39" s="3">
        <v>-3.85550822031039E-07</v>
      </c>
      <c r="DJ39" s="3">
        <v>-1.0547209791118E-06</v>
      </c>
      <c r="DK39" s="3">
        <v>-1.08444090771605E-05</v>
      </c>
      <c r="DL39" s="3">
        <v>-6.55878477713671E-07</v>
      </c>
      <c r="DM39" s="3">
        <v>-3.93195605386696E-07</v>
      </c>
      <c r="DN39" s="3">
        <v>-3.31809010339863E-07</v>
      </c>
      <c r="DO39" s="3">
        <v>-2.9430917169423E-07</v>
      </c>
      <c r="DP39" s="3">
        <v>-2.47367272533189E-07</v>
      </c>
      <c r="DQ39" s="3">
        <v>-5.20019661102005E-07</v>
      </c>
      <c r="DR39" s="3">
        <v>-4.39601865779811E-07</v>
      </c>
      <c r="DS39" s="3">
        <v>-3.23814248323771E-07</v>
      </c>
      <c r="DT39" s="3">
        <v>-1.84880554045521E-06</v>
      </c>
      <c r="DU39" s="3">
        <v>-5.67160269702828E-07</v>
      </c>
      <c r="DV39" s="3"/>
      <c r="DW39" s="3">
        <v>4.53091581690725E-09</v>
      </c>
      <c r="DX39" s="3">
        <v>2.5345370957579E-09</v>
      </c>
      <c r="DY39" s="3">
        <v>3.14145228313039E-09</v>
      </c>
      <c r="DZ39" s="3">
        <v>5.3653362829586E-09</v>
      </c>
      <c r="EA39" s="3">
        <v>6.10484794142293E-09</v>
      </c>
      <c r="EB39" s="3">
        <v>1.01640081203238E-08</v>
      </c>
      <c r="EC39" s="3">
        <v>3.60715635070738E-09</v>
      </c>
      <c r="ED39" s="3">
        <v>3.16277921540161E-09</v>
      </c>
      <c r="EE39" s="3">
        <v>2.86844944013076E-09</v>
      </c>
      <c r="EF39" s="3">
        <v>2.01238445555565E-09</v>
      </c>
      <c r="EG39" s="3">
        <v>2.41984826155183E-09</v>
      </c>
      <c r="EH39" s="3">
        <v>3.51557251533961E-09</v>
      </c>
      <c r="EI39" s="3">
        <v>8.79203549103402E-09</v>
      </c>
      <c r="EJ39" s="3">
        <v>5.90631845188656E-08</v>
      </c>
      <c r="EK39" s="3">
        <v>6.98829690953948E-09</v>
      </c>
      <c r="EL39" s="3">
        <v>5.06261200870736E-09</v>
      </c>
      <c r="EM39" s="3">
        <v>6.22194170466986E-09</v>
      </c>
      <c r="EN39" s="3">
        <v>5.15737051868211E-09</v>
      </c>
      <c r="EO39" s="3">
        <v>4.16872044127688E-09</v>
      </c>
      <c r="EP39" s="3">
        <v>6.5658057892183E-09</v>
      </c>
      <c r="EQ39" s="3">
        <v>4.98938402298326E-09</v>
      </c>
      <c r="ER39" s="3">
        <v>4.72247433042968E-09</v>
      </c>
      <c r="ES39" s="3">
        <v>1.72081720721891E-08</v>
      </c>
      <c r="ET39" s="3">
        <v>6.18603669485949E-09</v>
      </c>
      <c r="EU39" s="3"/>
      <c r="EV39" s="3">
        <v>-0.135048548380534</v>
      </c>
      <c r="EW39" s="3">
        <v>-0.135762532552083</v>
      </c>
      <c r="EX39" s="3">
        <v>-0.145881652832031</v>
      </c>
      <c r="EY39" s="3">
        <v>-0.158283233642578</v>
      </c>
      <c r="EZ39" s="3">
        <v>-0.154012044270833</v>
      </c>
      <c r="FA39" s="3">
        <v>-0.139074325561523</v>
      </c>
      <c r="FB39" s="3">
        <v>-0.15655771891276</v>
      </c>
      <c r="FC39" s="3">
        <v>-0.176137924194336</v>
      </c>
      <c r="FD39" s="3">
        <v>-0.176902770996094</v>
      </c>
      <c r="FE39" s="3">
        <v>-0.153891881306966</v>
      </c>
      <c r="FF39" s="3">
        <v>-0.157163619995117</v>
      </c>
      <c r="FG39" s="3">
        <v>-0.137576421101888</v>
      </c>
      <c r="FH39" s="3">
        <v>-0.159369786580404</v>
      </c>
      <c r="FI39" s="3">
        <v>-0.211486180623372</v>
      </c>
      <c r="FJ39" s="3">
        <v>-0.21681022644043</v>
      </c>
      <c r="FK39" s="3">
        <v>-0.172718683878581</v>
      </c>
      <c r="FL39" s="3">
        <v>-0.164161682128906</v>
      </c>
      <c r="FM39" s="3">
        <v>-0.176274617513021</v>
      </c>
      <c r="FN39" s="3">
        <v>-0.13833745320638</v>
      </c>
      <c r="FO39" s="3">
        <v>-0.191287358601888</v>
      </c>
      <c r="FP39" s="3">
        <v>-0.153827031453451</v>
      </c>
      <c r="FQ39" s="3">
        <v>-0.141717910766602</v>
      </c>
      <c r="FR39" s="3">
        <v>-0.188083012898763</v>
      </c>
      <c r="FS39" s="3">
        <v>-0.156203587849935</v>
      </c>
      <c r="FU39" s="5">
        <v>59.76</v>
      </c>
      <c r="FV39" s="5">
        <v>37.51</v>
      </c>
      <c r="FW39" s="5">
        <v>51.86</v>
      </c>
      <c r="FX39" s="5">
        <v>49.14</v>
      </c>
      <c r="FY39" s="5">
        <v>61.54</v>
      </c>
      <c r="FZ39" s="5">
        <v>44.56</v>
      </c>
      <c r="GA39" s="5">
        <v>45.18</v>
      </c>
      <c r="GC39" s="6">
        <v>0.09</v>
      </c>
      <c r="GD39" s="6">
        <v>222</v>
      </c>
      <c r="GE39" s="6">
        <v>24.6</v>
      </c>
      <c r="GF39" s="6">
        <v>56.4</v>
      </c>
      <c r="GG39" s="6">
        <v>41.9</v>
      </c>
      <c r="GH39" s="6">
        <v>1.7</v>
      </c>
      <c r="GI39" s="6">
        <v>0.506</v>
      </c>
      <c r="GJ39" s="6">
        <v>1775</v>
      </c>
    </row>
    <row r="40" spans="1:192" ht="12.75">
      <c r="A40" s="3"/>
      <c r="B40" s="3">
        <v>2211217069.56044</v>
      </c>
      <c r="C40" s="3">
        <v>235786590.099326</v>
      </c>
      <c r="D40" s="3">
        <v>452056705.024141</v>
      </c>
      <c r="E40" s="3">
        <v>1175811222.74537</v>
      </c>
      <c r="F40" s="3">
        <v>-1424017593.11378</v>
      </c>
      <c r="G40" s="3">
        <v>422907262.991114</v>
      </c>
      <c r="H40" s="3">
        <v>2340218109.28007</v>
      </c>
      <c r="I40" s="3">
        <v>3509066978.01729</v>
      </c>
      <c r="J40" s="3">
        <v>4978147103.09138</v>
      </c>
      <c r="K40" s="3">
        <v>2999811936.35451</v>
      </c>
      <c r="L40" s="3">
        <v>450589520.516015</v>
      </c>
      <c r="M40" s="3">
        <v>1142523910.45474</v>
      </c>
      <c r="N40" s="3">
        <v>24490082.4723999</v>
      </c>
      <c r="O40" s="3">
        <v>2112504.34038491</v>
      </c>
      <c r="P40" s="3">
        <v>40980408.2499601</v>
      </c>
      <c r="Q40" s="3">
        <v>43386963.0829379</v>
      </c>
      <c r="R40" s="3">
        <v>61019766.49356</v>
      </c>
      <c r="S40" s="3">
        <v>96452061.5742553</v>
      </c>
      <c r="T40" s="3">
        <v>94665546.5274753</v>
      </c>
      <c r="U40" s="3">
        <v>50585463.252044</v>
      </c>
      <c r="V40" s="3">
        <v>311795343.247844</v>
      </c>
      <c r="W40" s="3">
        <v>378376025.094718</v>
      </c>
      <c r="X40" s="3">
        <v>45620116.0333492</v>
      </c>
      <c r="Y40" s="3">
        <v>176599027.866883</v>
      </c>
      <c r="Z40" s="3"/>
      <c r="AA40" s="3">
        <v>4.52239634799303E-10</v>
      </c>
      <c r="AB40" s="3">
        <v>4.24112329534409E-09</v>
      </c>
      <c r="AC40" s="3">
        <v>2.21211186314911E-09</v>
      </c>
      <c r="AD40" s="3">
        <v>8.50476658714929E-10</v>
      </c>
      <c r="AE40" s="3">
        <v>-0.702238515054707</v>
      </c>
      <c r="AF40" s="3">
        <v>2.36458459693328E-09</v>
      </c>
      <c r="AG40" s="3">
        <v>4.273105981167E-10</v>
      </c>
      <c r="AH40" s="3">
        <v>2.84976036725587E-10</v>
      </c>
      <c r="AI40" s="3">
        <v>2.00877953039799E-10</v>
      </c>
      <c r="AJ40" s="3">
        <v>3.33354230603949E-10</v>
      </c>
      <c r="AK40" s="3">
        <v>2.21931481862872E-09</v>
      </c>
      <c r="AL40" s="3">
        <v>8.75255205470479E-10</v>
      </c>
      <c r="AM40" s="3">
        <v>4.08328555498737E-08</v>
      </c>
      <c r="AN40" s="3">
        <v>4.73371808465867E-07</v>
      </c>
      <c r="AO40" s="3">
        <v>2.44019042929123E-08</v>
      </c>
      <c r="AP40" s="3">
        <v>2.30483981579539E-08</v>
      </c>
      <c r="AQ40" s="3">
        <v>1.6388132198204E-08</v>
      </c>
      <c r="AR40" s="3">
        <v>1.03678447477261E-08</v>
      </c>
      <c r="AS40" s="3">
        <v>1.05635052739041E-08</v>
      </c>
      <c r="AT40" s="3">
        <v>1.97685251001352E-08</v>
      </c>
      <c r="AU40" s="3">
        <v>3.20723199257376E-09</v>
      </c>
      <c r="AV40" s="3">
        <v>2.64287357992535E-09</v>
      </c>
      <c r="AW40" s="3">
        <v>2.19201546806453E-08</v>
      </c>
      <c r="AX40" s="3">
        <v>5.66254532699797E-09</v>
      </c>
      <c r="AY40" s="3"/>
      <c r="AZ40" s="3">
        <v>-1.30328580224498E-09</v>
      </c>
      <c r="BA40" s="3">
        <v>1.160047920093E-08</v>
      </c>
      <c r="BB40" s="3">
        <v>2.85518083428912E-09</v>
      </c>
      <c r="BC40" s="3">
        <v>2.18266460891962E-10</v>
      </c>
      <c r="BD40" s="3">
        <v>-1.67540790999452E-09</v>
      </c>
      <c r="BE40" s="3">
        <v>3.05785009299531E-09</v>
      </c>
      <c r="BF40" s="3">
        <v>-2.46549186391324E-09</v>
      </c>
      <c r="BG40" s="3">
        <v>-1.4580156835117E-09</v>
      </c>
      <c r="BH40" s="3">
        <v>-1.51564937428534E-09</v>
      </c>
      <c r="BI40" s="3">
        <v>-2.96877398012646E-09</v>
      </c>
      <c r="BJ40" s="3">
        <v>3.40363781169726E-09</v>
      </c>
      <c r="BK40" s="3">
        <v>-0.368298227424886</v>
      </c>
      <c r="BL40" s="3">
        <v>4.52402989170718E-08</v>
      </c>
      <c r="BM40" s="3">
        <v>2.47662163483429E-06</v>
      </c>
      <c r="BN40" s="3">
        <v>3.58562535587276E-08</v>
      </c>
      <c r="BO40" s="3">
        <v>4.14289359298265E-08</v>
      </c>
      <c r="BP40" s="3">
        <v>3.3622318045672E-08</v>
      </c>
      <c r="BQ40" s="3">
        <v>3.22836206220303E-08</v>
      </c>
      <c r="BR40" s="3">
        <v>3.11016503085163E-08</v>
      </c>
      <c r="BS40" s="3">
        <v>4.23997052965172E-08</v>
      </c>
      <c r="BT40" s="3">
        <v>8.37237623036535E-09</v>
      </c>
      <c r="BU40" s="3">
        <v>8.44985728379045E-09</v>
      </c>
      <c r="BV40" s="3">
        <v>2.98599978887231E-08</v>
      </c>
      <c r="BW40" s="3">
        <v>7.04598244271003E-09</v>
      </c>
      <c r="BX40" s="3"/>
      <c r="BY40" s="3">
        <v>3.39631354579543E-09</v>
      </c>
      <c r="BZ40" s="3">
        <v>3.7568884508604E-08</v>
      </c>
      <c r="CA40" s="3">
        <v>1.69590211545764E-08</v>
      </c>
      <c r="CB40" s="3">
        <v>9.23881467976009E-09</v>
      </c>
      <c r="CC40" s="3">
        <v>7.77317377416131E-09</v>
      </c>
      <c r="CD40" s="3">
        <v>1.52369804917299E-08</v>
      </c>
      <c r="CE40" s="3">
        <v>4.19438585333275E-09</v>
      </c>
      <c r="CF40" s="3">
        <v>1.50214433366879E-09</v>
      </c>
      <c r="CG40" s="3">
        <v>5.61607568095842E-09</v>
      </c>
      <c r="CH40" s="3">
        <v>2.29244459985697E-08</v>
      </c>
      <c r="CI40" s="3">
        <v>1.83783217436296E-08</v>
      </c>
      <c r="CJ40" s="3">
        <v>1.16090881245305E-08</v>
      </c>
      <c r="CK40" s="3">
        <v>1.47246686790297E-07</v>
      </c>
      <c r="CL40" s="3">
        <v>3.14412516742789E-06</v>
      </c>
      <c r="CM40" s="3">
        <v>1.05908347984955E-07</v>
      </c>
      <c r="CN40" s="3">
        <v>1.33121634077223E-07</v>
      </c>
      <c r="CO40" s="3">
        <v>1.14599013798205E-07</v>
      </c>
      <c r="CP40" s="3">
        <v>8.10694003334714E-08</v>
      </c>
      <c r="CQ40" s="3">
        <v>7.72128243029335E-08</v>
      </c>
      <c r="CR40" s="3">
        <v>1.1654794356984E-07</v>
      </c>
      <c r="CS40" s="3">
        <v>1.89941633012603E-08</v>
      </c>
      <c r="CT40" s="3">
        <v>3.28831205165865E-08</v>
      </c>
      <c r="CU40" s="3">
        <v>9.58043792117756E-08</v>
      </c>
      <c r="CV40" s="3">
        <v>4.00723242211945E-08</v>
      </c>
      <c r="CW40" s="3"/>
      <c r="CX40" s="3">
        <v>3.99265668572315E-09</v>
      </c>
      <c r="CY40" s="3">
        <v>-5.25185254239471E-09</v>
      </c>
      <c r="CZ40" s="3">
        <v>-2.10789789526849E-09</v>
      </c>
      <c r="DA40" s="3">
        <v>1.57090336812102E-09</v>
      </c>
      <c r="DB40" s="3">
        <v>2.60160989228246E-09</v>
      </c>
      <c r="DC40" s="3">
        <v>-1.57526604616014E-09</v>
      </c>
      <c r="DD40" s="3">
        <v>5.73602933402065E-09</v>
      </c>
      <c r="DE40" s="3">
        <v>3.29506528869701E-09</v>
      </c>
      <c r="DF40" s="3">
        <v>2.30866165674608E-09</v>
      </c>
      <c r="DG40" s="3">
        <v>6.49890341350313E-09</v>
      </c>
      <c r="DH40" s="3">
        <v>-2.6938640958555E-09</v>
      </c>
      <c r="DI40" s="3">
        <v>2.60686496824629E-09</v>
      </c>
      <c r="DJ40" s="3">
        <v>-4.96794831863589E-08</v>
      </c>
      <c r="DK40" s="3">
        <v>-2.92746436803504E-06</v>
      </c>
      <c r="DL40" s="3">
        <v>-3.25143139458185E-08</v>
      </c>
      <c r="DM40" s="3">
        <v>6.05595581543906E-10</v>
      </c>
      <c r="DN40" s="3">
        <v>4.93825068019626E-08</v>
      </c>
      <c r="DO40" s="3">
        <v>2.29775246193813E-08</v>
      </c>
      <c r="DP40" s="3">
        <v>1.64826115376588E-08</v>
      </c>
      <c r="DQ40" s="3">
        <v>1.67594348986684E-08</v>
      </c>
      <c r="DR40" s="3">
        <v>-7.82612079657712E-09</v>
      </c>
      <c r="DS40" s="3">
        <v>-1.51675096418048E-08</v>
      </c>
      <c r="DT40" s="3">
        <v>-6.31258627896815E-09</v>
      </c>
      <c r="DU40" s="3">
        <v>-8.61210883905616E-09</v>
      </c>
      <c r="DV40" s="3"/>
      <c r="DW40" s="3">
        <v>1.06632071407894E-10</v>
      </c>
      <c r="DX40" s="3">
        <v>3.40821479543685E-10</v>
      </c>
      <c r="DY40" s="3">
        <v>1.65101919271037E-10</v>
      </c>
      <c r="DZ40" s="3">
        <v>1.2165004015881E-10</v>
      </c>
      <c r="EA40" s="3">
        <v>6.57703433779512E-11</v>
      </c>
      <c r="EB40" s="3">
        <v>1.68870555788013E-10</v>
      </c>
      <c r="EC40" s="3">
        <v>1.08984894922122E-10</v>
      </c>
      <c r="ED40" s="3">
        <v>6.67900037858087E-11</v>
      </c>
      <c r="EE40" s="3">
        <v>7.50657026891537E-11</v>
      </c>
      <c r="EF40" s="3">
        <v>1.49331337012971E-10</v>
      </c>
      <c r="EG40" s="3">
        <v>1.64944193879398E-10</v>
      </c>
      <c r="EH40" s="3">
        <v>1.35396526705508E-10</v>
      </c>
      <c r="EI40" s="3">
        <v>1.25816080034922E-09</v>
      </c>
      <c r="EJ40" s="3">
        <v>1.3538778469858E-08</v>
      </c>
      <c r="EK40" s="3">
        <v>9.96535219713123E-10</v>
      </c>
      <c r="EL40" s="3">
        <v>1.92414407664883E-09</v>
      </c>
      <c r="EM40" s="3">
        <v>2.36585054221593E-09</v>
      </c>
      <c r="EN40" s="3">
        <v>1.19465054142133E-09</v>
      </c>
      <c r="EO40" s="3">
        <v>1.05450816545656E-09</v>
      </c>
      <c r="EP40" s="3">
        <v>1.83680730193053E-09</v>
      </c>
      <c r="EQ40" s="3">
        <v>2.88978740812415E-10</v>
      </c>
      <c r="ER40" s="3">
        <v>2.23885268424267E-10</v>
      </c>
      <c r="ES40" s="3">
        <v>1.48212208416765E-09</v>
      </c>
      <c r="ET40" s="3">
        <v>2.06619919330232E-10</v>
      </c>
      <c r="EU40" s="3"/>
      <c r="EV40" s="3">
        <v>-0.33962885538737</v>
      </c>
      <c r="EW40" s="3">
        <v>-0.0857448577880859</v>
      </c>
      <c r="EX40" s="3">
        <v>-0.12460199991862</v>
      </c>
      <c r="EY40" s="3">
        <v>-0.237480163574219</v>
      </c>
      <c r="EZ40" s="3">
        <v>-1.42691421508789</v>
      </c>
      <c r="FA40" s="3">
        <v>-0.0150254567464193</v>
      </c>
      <c r="FB40" s="3">
        <v>-0.529489517211914</v>
      </c>
      <c r="FC40" s="3">
        <v>-0.748208999633789</v>
      </c>
      <c r="FD40" s="3">
        <v>-0.644629796346029</v>
      </c>
      <c r="FE40" s="3">
        <v>-0.324949264526367</v>
      </c>
      <c r="FF40" s="3">
        <v>-0.151340484619141</v>
      </c>
      <c r="FG40" s="3">
        <v>-0.216473261515299</v>
      </c>
      <c r="FH40" s="3">
        <v>-0.0810356140136719</v>
      </c>
      <c r="FI40" s="3">
        <v>-0.0843365987141927</v>
      </c>
      <c r="FJ40" s="3">
        <v>-0.102617899576823</v>
      </c>
      <c r="FK40" s="3">
        <v>-0.0656032562255859</v>
      </c>
      <c r="FL40" s="3">
        <v>-0.0603383382161458</v>
      </c>
      <c r="FM40" s="3">
        <v>-0.074377695719401</v>
      </c>
      <c r="FN40" s="3">
        <v>-0.0722268422444662</v>
      </c>
      <c r="FO40" s="3">
        <v>-0.0384972890218099</v>
      </c>
      <c r="FP40" s="3">
        <v>-0.167311350504557</v>
      </c>
      <c r="FQ40" s="3">
        <v>-0.120419184366862</v>
      </c>
      <c r="FR40" s="3">
        <v>-0.0596110026041667</v>
      </c>
      <c r="FS40" s="3">
        <v>-0.0746987660725912</v>
      </c>
      <c r="FU40" s="5">
        <v>55.99</v>
      </c>
      <c r="FV40" s="5">
        <v>35.84</v>
      </c>
      <c r="FW40" s="5">
        <v>55.25</v>
      </c>
      <c r="FX40" s="5">
        <v>56.85</v>
      </c>
      <c r="FY40" s="5">
        <v>70.34</v>
      </c>
      <c r="FZ40" s="5">
        <v>41.96</v>
      </c>
      <c r="GA40" s="5">
        <v>43.92</v>
      </c>
      <c r="GC40" s="6">
        <v>0.684</v>
      </c>
      <c r="GD40" s="6">
        <v>503</v>
      </c>
      <c r="GE40" s="6">
        <v>2.83</v>
      </c>
      <c r="GF40" s="6">
        <v>73.9</v>
      </c>
      <c r="GG40" s="8">
        <v>19.3</v>
      </c>
      <c r="GH40" s="8">
        <v>6.82</v>
      </c>
      <c r="GI40" s="8">
        <v>0.498</v>
      </c>
      <c r="GJ40" s="8">
        <v>808</v>
      </c>
    </row>
    <row r="41" spans="1:192" ht="12.75">
      <c r="A41" s="3"/>
      <c r="B41" s="3">
        <v>6056369.53187857</v>
      </c>
      <c r="C41" s="3">
        <v>6312835.00211341</v>
      </c>
      <c r="D41" s="3">
        <v>8145312.67171496</v>
      </c>
      <c r="E41" s="3">
        <v>3912860.55281752</v>
      </c>
      <c r="F41" s="3">
        <v>5821437.25090233</v>
      </c>
      <c r="G41" s="3">
        <v>2928549.46334392</v>
      </c>
      <c r="H41" s="3">
        <v>5155858.09691717</v>
      </c>
      <c r="I41" s="3">
        <v>7955260.87936424</v>
      </c>
      <c r="J41" s="3">
        <v>7309426.17359696</v>
      </c>
      <c r="K41" s="3">
        <v>10786539.0484963</v>
      </c>
      <c r="L41" s="3">
        <v>23293851.3257066</v>
      </c>
      <c r="M41" s="3">
        <v>8890791.97230345</v>
      </c>
      <c r="N41" s="3">
        <v>5843602.21428368</v>
      </c>
      <c r="O41" s="3">
        <v>4944994.3817783</v>
      </c>
      <c r="P41" s="3">
        <v>5537009.51256145</v>
      </c>
      <c r="Q41" s="3">
        <v>16418944.5781159</v>
      </c>
      <c r="R41" s="3">
        <v>21667359.6911345</v>
      </c>
      <c r="S41" s="3">
        <v>12893420.3381836</v>
      </c>
      <c r="T41" s="3">
        <v>9028838.17601152</v>
      </c>
      <c r="U41" s="3">
        <v>19491628.530749</v>
      </c>
      <c r="V41" s="3">
        <v>16331967.4822073</v>
      </c>
      <c r="W41" s="3">
        <v>11972947.0697463</v>
      </c>
      <c r="X41" s="3">
        <v>3511369.58861865</v>
      </c>
      <c r="Y41" s="3">
        <v>3831774.43945057</v>
      </c>
      <c r="Z41" s="3"/>
      <c r="AA41" s="3">
        <v>1.65115420176453E-07</v>
      </c>
      <c r="AB41" s="3">
        <v>1.58407434958338E-07</v>
      </c>
      <c r="AC41" s="3">
        <v>1.2276999549355E-07</v>
      </c>
      <c r="AD41" s="3">
        <v>2.55567502726345E-07</v>
      </c>
      <c r="AE41" s="3">
        <v>1.71778884990128E-07</v>
      </c>
      <c r="AF41" s="3">
        <v>3.41465975738776E-07</v>
      </c>
      <c r="AG41" s="3">
        <v>1.93954135510038E-07</v>
      </c>
      <c r="AH41" s="3">
        <v>1.25702980098865E-07</v>
      </c>
      <c r="AI41" s="3">
        <v>1.36809645004992E-07</v>
      </c>
      <c r="AJ41" s="3">
        <v>9.27081425751109E-08</v>
      </c>
      <c r="AK41" s="3">
        <v>4.29297837449671E-08</v>
      </c>
      <c r="AL41" s="3">
        <v>1.12475919256147E-07</v>
      </c>
      <c r="AM41" s="3">
        <v>1.71127322382703E-07</v>
      </c>
      <c r="AN41" s="3">
        <v>2.02224698916722E-07</v>
      </c>
      <c r="AO41" s="3">
        <v>1.80602904461581E-07</v>
      </c>
      <c r="AP41" s="3">
        <v>6.09052546125806E-08</v>
      </c>
      <c r="AQ41" s="3">
        <v>4.61523699359254E-08</v>
      </c>
      <c r="AR41" s="3">
        <v>7.75589388828441E-08</v>
      </c>
      <c r="AS41" s="3">
        <v>1.10756221399213E-07</v>
      </c>
      <c r="AT41" s="3">
        <v>5.13040764358121E-08</v>
      </c>
      <c r="AU41" s="3">
        <v>6.12296100325598E-08</v>
      </c>
      <c r="AV41" s="3">
        <v>8.35216253922009E-08</v>
      </c>
      <c r="AW41" s="3">
        <v>2.84789161255279E-07</v>
      </c>
      <c r="AX41" s="3">
        <v>2.60975695673618E-07</v>
      </c>
      <c r="AY41" s="3"/>
      <c r="AZ41" s="3">
        <v>1.99727797004427E-07</v>
      </c>
      <c r="BA41" s="3">
        <v>1.51110983513204E-07</v>
      </c>
      <c r="BB41" s="3">
        <v>1.49642379841116E-07</v>
      </c>
      <c r="BC41" s="3">
        <v>3.39778606182628E-07</v>
      </c>
      <c r="BD41" s="3">
        <v>2.48462736060501E-07</v>
      </c>
      <c r="BE41" s="3">
        <v>4.19021466716917E-07</v>
      </c>
      <c r="BF41" s="3">
        <v>1.27747319947895E-07</v>
      </c>
      <c r="BG41" s="3">
        <v>2.0941213805962E-07</v>
      </c>
      <c r="BH41" s="3">
        <v>1.6551614234212E-07</v>
      </c>
      <c r="BI41" s="3">
        <v>1.04732292299386E-07</v>
      </c>
      <c r="BJ41" s="3">
        <v>7.16904640626202E-08</v>
      </c>
      <c r="BK41" s="3">
        <v>1.76158781708652E-07</v>
      </c>
      <c r="BL41" s="3">
        <v>4.78266881218474E-07</v>
      </c>
      <c r="BM41" s="3">
        <v>3.6095777119743E-07</v>
      </c>
      <c r="BN41" s="3">
        <v>3.89042019284304E-07</v>
      </c>
      <c r="BO41" s="3">
        <v>1.15137085912516E-07</v>
      </c>
      <c r="BP41" s="3">
        <v>1.01185061638187E-07</v>
      </c>
      <c r="BQ41" s="3">
        <v>9.23010613475534E-08</v>
      </c>
      <c r="BR41" s="3">
        <v>1.69726301171028E-07</v>
      </c>
      <c r="BS41" s="3">
        <v>6.36998232810046E-08</v>
      </c>
      <c r="BT41" s="3">
        <v>7.30384731486963E-08</v>
      </c>
      <c r="BU41" s="3">
        <v>1.99721791247304E-07</v>
      </c>
      <c r="BV41" s="3">
        <v>8.37597340206616E-07</v>
      </c>
      <c r="BW41" s="3">
        <v>8.23114527396954E-07</v>
      </c>
      <c r="BX41" s="3"/>
      <c r="BY41" s="3">
        <v>6.08569600699772E-07</v>
      </c>
      <c r="BZ41" s="3">
        <v>5.80571590822015E-07</v>
      </c>
      <c r="CA41" s="3">
        <v>4.70508535072911E-07</v>
      </c>
      <c r="CB41" s="3">
        <v>9.6400246309486E-07</v>
      </c>
      <c r="CC41" s="3">
        <v>7.58776204630433E-07</v>
      </c>
      <c r="CD41" s="3">
        <v>1.27538256164635E-06</v>
      </c>
      <c r="CE41" s="3">
        <v>4.9634231478099E-07</v>
      </c>
      <c r="CF41" s="3">
        <v>5.85757712542577E-07</v>
      </c>
      <c r="CG41" s="3">
        <v>5.11805827452736E-07</v>
      </c>
      <c r="CH41" s="3">
        <v>3.8365161608906E-07</v>
      </c>
      <c r="CI41" s="3">
        <v>2.32381887387367E-07</v>
      </c>
      <c r="CJ41" s="3">
        <v>5.17948640246002E-07</v>
      </c>
      <c r="CK41" s="3">
        <v>4.20034656272102E-07</v>
      </c>
      <c r="CL41" s="3">
        <v>6.49899510723148E-07</v>
      </c>
      <c r="CM41" s="3">
        <v>6.24312506215808E-07</v>
      </c>
      <c r="CN41" s="3">
        <v>4.01036059028821E-07</v>
      </c>
      <c r="CO41" s="3">
        <v>3.1255775404075E-07</v>
      </c>
      <c r="CP41" s="3">
        <v>3.04956298647627E-07</v>
      </c>
      <c r="CQ41" s="3">
        <v>7.04233737923828E-07</v>
      </c>
      <c r="CR41" s="3">
        <v>2.32771192395929E-07</v>
      </c>
      <c r="CS41" s="3">
        <v>2.65205429750531E-07</v>
      </c>
      <c r="CT41" s="3">
        <v>4.65943797801313E-07</v>
      </c>
      <c r="CU41" s="3">
        <v>2.09013225976201E-06</v>
      </c>
      <c r="CV41" s="3">
        <v>2.94346859077007E-06</v>
      </c>
      <c r="CW41" s="3"/>
      <c r="CX41" s="3">
        <v>-2.81556844867965E-07</v>
      </c>
      <c r="CY41" s="3">
        <v>-2.10085456620731E-07</v>
      </c>
      <c r="CZ41" s="3">
        <v>-2.10883301547132E-07</v>
      </c>
      <c r="DA41" s="3">
        <v>-4.82509387654053E-07</v>
      </c>
      <c r="DB41" s="3">
        <v>-3.59850700209734E-07</v>
      </c>
      <c r="DC41" s="3">
        <v>-6.03761934023058E-07</v>
      </c>
      <c r="DD41" s="3">
        <v>-1.54650773953505E-07</v>
      </c>
      <c r="DE41" s="3">
        <v>-2.95790158628079E-07</v>
      </c>
      <c r="DF41" s="3">
        <v>-2.41886322966641E-07</v>
      </c>
      <c r="DG41" s="3">
        <v>-1.52869400663159E-07</v>
      </c>
      <c r="DH41" s="3">
        <v>-8.60612829749466E-08</v>
      </c>
      <c r="DI41" s="3">
        <v>-2.46201376109849E-07</v>
      </c>
      <c r="DJ41" s="3">
        <v>-2.45356891984691E-07</v>
      </c>
      <c r="DK41" s="3">
        <v>-4.40614997153113E-07</v>
      </c>
      <c r="DL41" s="3">
        <v>-5.13422873683005E-07</v>
      </c>
      <c r="DM41" s="3">
        <v>-1.53496012469643E-07</v>
      </c>
      <c r="DN41" s="3">
        <v>-1.32232389891622E-07</v>
      </c>
      <c r="DO41" s="3">
        <v>-1.2174630073385E-07</v>
      </c>
      <c r="DP41" s="3">
        <v>-2.48009600871356E-07</v>
      </c>
      <c r="DQ41" s="3">
        <v>-8.77640391197068E-08</v>
      </c>
      <c r="DR41" s="3">
        <v>-8.58784362310075E-08</v>
      </c>
      <c r="DS41" s="3">
        <v>-2.55521119077247E-07</v>
      </c>
      <c r="DT41" s="3">
        <v>-8.72588096736438E-07</v>
      </c>
      <c r="DU41" s="3">
        <v>-5.70873102510638E-07</v>
      </c>
      <c r="DV41" s="3"/>
      <c r="DW41" s="3">
        <v>2.86456267719642E-09</v>
      </c>
      <c r="DX41" s="3">
        <v>2.69868876784667E-09</v>
      </c>
      <c r="DY41" s="3">
        <v>2.21135978044623E-09</v>
      </c>
      <c r="DZ41" s="3">
        <v>3.95493162801011E-09</v>
      </c>
      <c r="EA41" s="3">
        <v>2.87448177223918E-09</v>
      </c>
      <c r="EB41" s="3">
        <v>5.10504327318406E-09</v>
      </c>
      <c r="EC41" s="3">
        <v>2.37771561768426E-09</v>
      </c>
      <c r="ED41" s="3">
        <v>2.43076591898964E-09</v>
      </c>
      <c r="EE41" s="3">
        <v>2.03063162568658E-09</v>
      </c>
      <c r="EF41" s="3">
        <v>1.73241086016333E-09</v>
      </c>
      <c r="EG41" s="3">
        <v>1.49880128199499E-09</v>
      </c>
      <c r="EH41" s="3">
        <v>2.06224440730735E-09</v>
      </c>
      <c r="EI41" s="3">
        <v>6.36419708074547E-09</v>
      </c>
      <c r="EJ41" s="3">
        <v>4.70781831708932E-09</v>
      </c>
      <c r="EK41" s="3">
        <v>3.73363616377802E-09</v>
      </c>
      <c r="EL41" s="3">
        <v>1.80552121551832E-09</v>
      </c>
      <c r="EM41" s="3">
        <v>1.33350988536523E-09</v>
      </c>
      <c r="EN41" s="3">
        <v>2.0631404791436E-09</v>
      </c>
      <c r="EO41" s="3">
        <v>2.70862678211784E-09</v>
      </c>
      <c r="EP41" s="3">
        <v>1.13317014451625E-09</v>
      </c>
      <c r="EQ41" s="3">
        <v>2.06529997978314E-09</v>
      </c>
      <c r="ER41" s="3">
        <v>2.33491335552715E-09</v>
      </c>
      <c r="ES41" s="3">
        <v>1.03618612111652E-08</v>
      </c>
      <c r="ET41" s="3">
        <v>1.59513273659736E-08</v>
      </c>
      <c r="EU41" s="3"/>
      <c r="EV41" s="3">
        <v>-0.0615832010904948</v>
      </c>
      <c r="EW41" s="3">
        <v>-0.0459003448486328</v>
      </c>
      <c r="EX41" s="3">
        <v>-0.0528545379638672</v>
      </c>
      <c r="EY41" s="3">
        <v>-0.0598214467366536</v>
      </c>
      <c r="EZ41" s="3">
        <v>-0.0591519673665365</v>
      </c>
      <c r="FA41" s="3">
        <v>-0.0548305511474609</v>
      </c>
      <c r="FB41" s="3">
        <v>-0.0332164764404297</v>
      </c>
      <c r="FC41" s="3">
        <v>-0.0450992584228516</v>
      </c>
      <c r="FD41" s="3">
        <v>-0.0462290445963542</v>
      </c>
      <c r="FE41" s="3">
        <v>-0.0452772776285807</v>
      </c>
      <c r="FF41" s="3">
        <v>-0.0513534545898438</v>
      </c>
      <c r="FG41" s="3">
        <v>-0.0495630900065104</v>
      </c>
      <c r="FH41" s="3">
        <v>-0.0560525258382161</v>
      </c>
      <c r="FI41" s="3">
        <v>-0.0430895487467448</v>
      </c>
      <c r="FJ41" s="3">
        <v>-0.0451221466064453</v>
      </c>
      <c r="FK41" s="3">
        <v>-0.030789057413737</v>
      </c>
      <c r="FL41" s="3">
        <v>-0.0132535298665365</v>
      </c>
      <c r="FM41" s="3">
        <v>-0.0227177937825521</v>
      </c>
      <c r="FN41" s="3">
        <v>-0.0422147115071615</v>
      </c>
      <c r="FO41" s="3">
        <v>-0.0194244384765625</v>
      </c>
      <c r="FP41" s="3">
        <v>-0.0443515777587891</v>
      </c>
      <c r="FQ41" s="3">
        <v>-0.0681991577148438</v>
      </c>
      <c r="FR41" s="3">
        <v>-0.0487473805745443</v>
      </c>
      <c r="FS41" s="3">
        <v>-0.0715351104736328</v>
      </c>
      <c r="FU41" s="5">
        <v>57.88</v>
      </c>
      <c r="FV41" s="5">
        <v>35.84</v>
      </c>
      <c r="FW41" s="5">
        <v>56.94</v>
      </c>
      <c r="FX41" s="5">
        <v>55.57</v>
      </c>
      <c r="FY41" s="5">
        <v>48.34</v>
      </c>
      <c r="FZ41" s="5">
        <v>40.66</v>
      </c>
      <c r="GA41" s="5">
        <v>47.7</v>
      </c>
      <c r="GC41" s="6">
        <v>0.36</v>
      </c>
      <c r="GD41" s="6">
        <v>161</v>
      </c>
      <c r="GE41" s="6">
        <v>6.05</v>
      </c>
      <c r="GF41" s="6">
        <v>58.8</v>
      </c>
      <c r="GG41" s="6">
        <v>35.3</v>
      </c>
      <c r="GH41" s="6">
        <v>5.84</v>
      </c>
      <c r="GI41" s="6">
        <v>0.536</v>
      </c>
      <c r="GJ41" s="6">
        <v>1546</v>
      </c>
    </row>
    <row r="42" spans="1:192" ht="12.75">
      <c r="A42" s="3"/>
      <c r="B42" s="3">
        <v>29208111.5425722</v>
      </c>
      <c r="C42" s="3">
        <v>32828804.0199516</v>
      </c>
      <c r="D42" s="3">
        <v>32491346.4333167</v>
      </c>
      <c r="E42" s="3">
        <v>15511108.4563453</v>
      </c>
      <c r="F42" s="3">
        <v>41986232.2859372</v>
      </c>
      <c r="G42" s="3">
        <v>23136542.2204873</v>
      </c>
      <c r="H42" s="3">
        <v>32814188.0002452</v>
      </c>
      <c r="I42" s="3">
        <v>42151391.1111409</v>
      </c>
      <c r="J42" s="3">
        <v>70523611.1277459</v>
      </c>
      <c r="K42" s="3">
        <v>9955084.90617425</v>
      </c>
      <c r="L42" s="3">
        <v>26488727.8262212</v>
      </c>
      <c r="M42" s="3">
        <v>26946624.7023493</v>
      </c>
      <c r="N42" s="3">
        <v>13722451.9401504</v>
      </c>
      <c r="O42" s="3">
        <v>8505075.39053782</v>
      </c>
      <c r="P42" s="3">
        <v>10297858.163387</v>
      </c>
      <c r="Q42" s="3">
        <v>5502811.36575081</v>
      </c>
      <c r="R42" s="3">
        <v>16480864.7873261</v>
      </c>
      <c r="S42" s="3">
        <v>10903749.4915772</v>
      </c>
      <c r="T42" s="3">
        <v>18445728.1415735</v>
      </c>
      <c r="U42" s="3">
        <v>16139143.7422325</v>
      </c>
      <c r="V42" s="3">
        <v>24954061.5713715</v>
      </c>
      <c r="W42" s="3">
        <v>45273297.1581526</v>
      </c>
      <c r="X42" s="3">
        <v>13972541.994723</v>
      </c>
      <c r="Y42" s="3">
        <v>25625164.2235959</v>
      </c>
      <c r="Z42" s="3"/>
      <c r="AA42" s="3">
        <v>3.42370645408709E-08</v>
      </c>
      <c r="AB42" s="3">
        <v>3.04610548526914E-08</v>
      </c>
      <c r="AC42" s="3">
        <v>3.07774256770904E-08</v>
      </c>
      <c r="AD42" s="3">
        <v>6.44699250743051E-08</v>
      </c>
      <c r="AE42" s="3">
        <v>2.38173311953723E-08</v>
      </c>
      <c r="AF42" s="3">
        <v>4.32216703114134E-08</v>
      </c>
      <c r="AG42" s="3">
        <v>3.04746227452749E-08</v>
      </c>
      <c r="AH42" s="3">
        <v>2.37240094250577E-08</v>
      </c>
      <c r="AI42" s="3">
        <v>1.41796482626025E-08</v>
      </c>
      <c r="AJ42" s="3">
        <v>1.00451177405809E-07</v>
      </c>
      <c r="AK42" s="3">
        <v>3.77519073985161E-08</v>
      </c>
      <c r="AL42" s="3">
        <v>3.71103992075422E-08</v>
      </c>
      <c r="AM42" s="3">
        <v>7.28732739864158E-08</v>
      </c>
      <c r="AN42" s="3">
        <v>1.17576853123787E-07</v>
      </c>
      <c r="AO42" s="3">
        <v>9.7107571704124E-08</v>
      </c>
      <c r="AP42" s="3">
        <v>1.8172529158894E-07</v>
      </c>
      <c r="AQ42" s="3">
        <v>6.06764276574254E-08</v>
      </c>
      <c r="AR42" s="3">
        <v>9.17115713977534E-08</v>
      </c>
      <c r="AS42" s="3">
        <v>5.42130943449272E-08</v>
      </c>
      <c r="AT42" s="3">
        <v>6.196115580675E-08</v>
      </c>
      <c r="AU42" s="3">
        <v>4.00736367961537E-08</v>
      </c>
      <c r="AV42" s="3">
        <v>2.20880753727018E-08</v>
      </c>
      <c r="AW42" s="3">
        <v>7.15689385923958E-08</v>
      </c>
      <c r="AX42" s="3">
        <v>3.90241401488927E-08</v>
      </c>
      <c r="AY42" s="3"/>
      <c r="AZ42" s="3">
        <v>1.51680684195262E-07</v>
      </c>
      <c r="BA42" s="3">
        <v>1.07015342528915E-07</v>
      </c>
      <c r="BB42" s="3">
        <v>1.22667348861873E-07</v>
      </c>
      <c r="BC42" s="3">
        <v>1.68705029926028E-07</v>
      </c>
      <c r="BD42" s="3">
        <v>4.13421486658335E-08</v>
      </c>
      <c r="BE42" s="3">
        <v>1.24540500006567E-07</v>
      </c>
      <c r="BF42" s="3">
        <v>1.03545190729555E-07</v>
      </c>
      <c r="BG42" s="3">
        <v>5.9519586231608E-08</v>
      </c>
      <c r="BH42" s="3">
        <v>7.03159955387279E-08</v>
      </c>
      <c r="BI42" s="3">
        <v>2.21865511186923E-07</v>
      </c>
      <c r="BJ42" s="3">
        <v>3.43914200308142E-08</v>
      </c>
      <c r="BK42" s="3">
        <v>1.14382519052756E-07</v>
      </c>
      <c r="BL42" s="3">
        <v>6.8495110167922E-08</v>
      </c>
      <c r="BM42" s="3">
        <v>1.45571801705046E-07</v>
      </c>
      <c r="BN42" s="3">
        <v>1.40292802946284E-07</v>
      </c>
      <c r="BO42" s="3">
        <v>2.38730467884504E-07</v>
      </c>
      <c r="BP42" s="3">
        <v>1.00221697762834E-07</v>
      </c>
      <c r="BQ42" s="3">
        <v>1.50998141390734E-07</v>
      </c>
      <c r="BR42" s="3">
        <v>8.36783399507974E-08</v>
      </c>
      <c r="BS42" s="3">
        <v>1.54847312026626E-07</v>
      </c>
      <c r="BT42" s="3">
        <v>8.68236742815786E-08</v>
      </c>
      <c r="BU42" s="3">
        <v>9.03484244150803E-08</v>
      </c>
      <c r="BV42" s="3">
        <v>1.15870561288813E-07</v>
      </c>
      <c r="BW42" s="3">
        <v>5.63748769112627E-08</v>
      </c>
      <c r="BX42" s="3"/>
      <c r="BY42" s="3">
        <v>3.15760616607704E-07</v>
      </c>
      <c r="BZ42" s="3">
        <v>3.61686735729943E-07</v>
      </c>
      <c r="CA42" s="3">
        <v>3.40675969769439E-07</v>
      </c>
      <c r="CB42" s="3">
        <v>4.06758937937206E-07</v>
      </c>
      <c r="CC42" s="3">
        <v>1.13499169423838E-07</v>
      </c>
      <c r="CD42" s="3">
        <v>3.38555049242801E-07</v>
      </c>
      <c r="CE42" s="3">
        <v>3.13122910626263E-07</v>
      </c>
      <c r="CF42" s="3">
        <v>2.31410525140256E-07</v>
      </c>
      <c r="CG42" s="3">
        <v>2.34665686894398E-07</v>
      </c>
      <c r="CH42" s="3">
        <v>5.74269918793193E-07</v>
      </c>
      <c r="CI42" s="3">
        <v>1.55709967452295E-07</v>
      </c>
      <c r="CJ42" s="3">
        <v>2.83931505556633E-07</v>
      </c>
      <c r="CK42" s="3">
        <v>2.41580929166134E-07</v>
      </c>
      <c r="CL42" s="3">
        <v>3.72940924220224E-07</v>
      </c>
      <c r="CM42" s="3">
        <v>4.26118524582101E-07</v>
      </c>
      <c r="CN42" s="3">
        <v>5.72085476079357E-07</v>
      </c>
      <c r="CO42" s="3">
        <v>2.77699904167174E-07</v>
      </c>
      <c r="CP42" s="3">
        <v>4.04171695007604E-07</v>
      </c>
      <c r="CQ42" s="3">
        <v>3.25760852627684E-07</v>
      </c>
      <c r="CR42" s="3">
        <v>3.10906327574439E-07</v>
      </c>
      <c r="CS42" s="3">
        <v>2.55218087087124E-07</v>
      </c>
      <c r="CT42" s="3">
        <v>1.92590794278998E-07</v>
      </c>
      <c r="CU42" s="3">
        <v>3.40046566531083E-07</v>
      </c>
      <c r="CV42" s="3">
        <v>1.83306595248771E-07</v>
      </c>
      <c r="CW42" s="3"/>
      <c r="CX42" s="3">
        <v>-2.12109017250867E-07</v>
      </c>
      <c r="CY42" s="3">
        <v>-1.59278523932639E-07</v>
      </c>
      <c r="CZ42" s="3">
        <v>-1.66297718567472E-07</v>
      </c>
      <c r="DA42" s="3">
        <v>-2.37172020758513E-07</v>
      </c>
      <c r="DB42" s="3">
        <v>-6.47703943138259E-08</v>
      </c>
      <c r="DC42" s="3">
        <v>-1.53867063512823E-07</v>
      </c>
      <c r="DD42" s="3">
        <v>-1.33514137840071E-07</v>
      </c>
      <c r="DE42" s="3">
        <v>-8.83261579772384E-08</v>
      </c>
      <c r="DF42" s="3">
        <v>-9.38335073790286E-08</v>
      </c>
      <c r="DG42" s="3">
        <v>-3.28948774524353E-07</v>
      </c>
      <c r="DH42" s="3">
        <v>-4.1639265036508E-08</v>
      </c>
      <c r="DI42" s="3">
        <v>-1.46690108242354E-07</v>
      </c>
      <c r="DJ42" s="3">
        <v>-9.11360984558037E-08</v>
      </c>
      <c r="DK42" s="3">
        <v>-1.9089954563538E-07</v>
      </c>
      <c r="DL42" s="3">
        <v>-1.78285376515766E-07</v>
      </c>
      <c r="DM42" s="3">
        <v>-3.34969130905724E-07</v>
      </c>
      <c r="DN42" s="3">
        <v>-9.84635027289306E-08</v>
      </c>
      <c r="DO42" s="3">
        <v>-1.93324669895376E-07</v>
      </c>
      <c r="DP42" s="3">
        <v>-9.99820004138603E-08</v>
      </c>
      <c r="DQ42" s="3">
        <v>-1.631062144769E-07</v>
      </c>
      <c r="DR42" s="3">
        <v>-9.06358243725357E-08</v>
      </c>
      <c r="DS42" s="3">
        <v>-7.00015730502051E-08</v>
      </c>
      <c r="DT42" s="3">
        <v>-1.36856738371974E-07</v>
      </c>
      <c r="DU42" s="3">
        <v>-6.99793899502968E-08</v>
      </c>
      <c r="DV42" s="3"/>
      <c r="DW42" s="3">
        <v>1.27436032487361E-09</v>
      </c>
      <c r="DX42" s="3">
        <v>1.41907271714441E-09</v>
      </c>
      <c r="DY42" s="3">
        <v>1.28506044394076E-09</v>
      </c>
      <c r="DZ42" s="3">
        <v>1.82984640602439E-09</v>
      </c>
      <c r="EA42" s="3">
        <v>4.65921778578817E-10</v>
      </c>
      <c r="EB42" s="3">
        <v>1.81374891940361E-09</v>
      </c>
      <c r="EC42" s="3">
        <v>1.59661509373082E-09</v>
      </c>
      <c r="ED42" s="3">
        <v>7.67850745867745E-10</v>
      </c>
      <c r="EE42" s="3">
        <v>7.16249228849685E-10</v>
      </c>
      <c r="EF42" s="3">
        <v>2.29309450770741E-09</v>
      </c>
      <c r="EG42" s="3">
        <v>1.12329448921803E-09</v>
      </c>
      <c r="EH42" s="3">
        <v>1.49829550991186E-09</v>
      </c>
      <c r="EI42" s="3">
        <v>1.77199002292664E-09</v>
      </c>
      <c r="EJ42" s="3">
        <v>2.73701411189152E-09</v>
      </c>
      <c r="EK42" s="3">
        <v>2.65608373122875E-09</v>
      </c>
      <c r="EL42" s="3">
        <v>3.10133996240267E-09</v>
      </c>
      <c r="EM42" s="3">
        <v>2.58130798808599E-09</v>
      </c>
      <c r="EN42" s="3">
        <v>2.46959993254149E-09</v>
      </c>
      <c r="EO42" s="3">
        <v>1.97780012221478E-09</v>
      </c>
      <c r="EP42" s="3">
        <v>2.40356263165249E-09</v>
      </c>
      <c r="EQ42" s="3">
        <v>2.05875492336909E-09</v>
      </c>
      <c r="ER42" s="3">
        <v>1.73151713678642E-09</v>
      </c>
      <c r="ES42" s="3">
        <v>2.70153901344286E-09</v>
      </c>
      <c r="ET42" s="3">
        <v>1.12896743548909E-09</v>
      </c>
      <c r="EU42" s="3"/>
      <c r="EV42" s="3">
        <v>-0.0375130971272786</v>
      </c>
      <c r="EW42" s="3">
        <v>-0.0365823109944661</v>
      </c>
      <c r="EX42" s="3">
        <v>-0.0450865427652995</v>
      </c>
      <c r="EY42" s="3">
        <v>-0.0181039174397786</v>
      </c>
      <c r="EZ42" s="3">
        <v>-0.0435142517089844</v>
      </c>
      <c r="FA42" s="3">
        <v>-0.0368779500325521</v>
      </c>
      <c r="FB42" s="3">
        <v>-0.0486469268798828</v>
      </c>
      <c r="FC42" s="3">
        <v>-0.051788330078125</v>
      </c>
      <c r="FD42" s="3">
        <v>-0.0499986012776693</v>
      </c>
      <c r="FE42" s="3">
        <v>-0.0242023468017578</v>
      </c>
      <c r="FF42" s="3">
        <v>-0.0396264394124349</v>
      </c>
      <c r="FG42" s="3">
        <v>-0.0483665466308594</v>
      </c>
      <c r="FH42" s="3">
        <v>-0.0338961283365885</v>
      </c>
      <c r="FI42" s="3">
        <v>-0.0400473276774089</v>
      </c>
      <c r="FJ42" s="3">
        <v>-0.0376408894856771</v>
      </c>
      <c r="FK42" s="3">
        <v>-0.0111331939697266</v>
      </c>
      <c r="FL42" s="3">
        <v>-0.0317052205403646</v>
      </c>
      <c r="FM42" s="3">
        <v>-0.0259717305501302</v>
      </c>
      <c r="FN42" s="3">
        <v>-0.0417461395263672</v>
      </c>
      <c r="FO42" s="3">
        <v>-0.0526288350423177</v>
      </c>
      <c r="FP42" s="3">
        <v>-0.0453567504882813</v>
      </c>
      <c r="FQ42" s="3">
        <v>-0.0252482096354167</v>
      </c>
      <c r="FR42" s="3">
        <v>-0.056603749593099</v>
      </c>
      <c r="FS42" s="3">
        <v>-0.0390955607096354</v>
      </c>
      <c r="FU42" s="5">
        <v>45.6</v>
      </c>
      <c r="FV42" s="5">
        <v>37.51</v>
      </c>
      <c r="FW42" s="5">
        <v>36.63</v>
      </c>
      <c r="FX42" s="5">
        <v>45.28</v>
      </c>
      <c r="FY42" s="5">
        <v>35.15</v>
      </c>
      <c r="FZ42" s="5">
        <v>38.06</v>
      </c>
      <c r="GA42" s="5">
        <v>43.92</v>
      </c>
      <c r="GC42" s="6">
        <v>0.42</v>
      </c>
      <c r="GD42" s="6">
        <v>1018</v>
      </c>
      <c r="GE42" s="6">
        <v>15.8</v>
      </c>
      <c r="GF42" s="6">
        <v>54.9</v>
      </c>
      <c r="GG42" s="8">
        <v>42.4</v>
      </c>
      <c r="GH42" s="8">
        <v>2.68</v>
      </c>
      <c r="GI42" s="8">
        <v>0.598</v>
      </c>
      <c r="GJ42" s="8">
        <v>239</v>
      </c>
    </row>
    <row r="43" spans="1:192" ht="12.75">
      <c r="A43" s="3"/>
      <c r="B43" s="3">
        <v>1351108.25950165</v>
      </c>
      <c r="C43" s="3">
        <v>1870144.30960898</v>
      </c>
      <c r="D43" s="3">
        <v>2019572.58865035</v>
      </c>
      <c r="E43" s="3">
        <v>863421.945387344</v>
      </c>
      <c r="F43" s="3">
        <v>719735.337572939</v>
      </c>
      <c r="G43" s="3">
        <v>1215433.88950695</v>
      </c>
      <c r="H43" s="3">
        <v>1102952.12169492</v>
      </c>
      <c r="I43" s="3">
        <v>998475.36782221</v>
      </c>
      <c r="J43" s="3">
        <v>1352390.51675803</v>
      </c>
      <c r="K43" s="3">
        <v>1481978.81826045</v>
      </c>
      <c r="L43" s="3">
        <v>1972952.80811781</v>
      </c>
      <c r="M43" s="3">
        <v>1301734.56121653</v>
      </c>
      <c r="N43" s="3">
        <v>710028.716554682</v>
      </c>
      <c r="O43" s="3">
        <v>268462.207285595</v>
      </c>
      <c r="P43" s="3">
        <v>1413946.88478967</v>
      </c>
      <c r="Q43" s="3">
        <v>1278656.51905627</v>
      </c>
      <c r="R43" s="3">
        <v>2066110.20774849</v>
      </c>
      <c r="S43" s="3">
        <v>1489314.51224374</v>
      </c>
      <c r="T43" s="3">
        <v>1831243.51073592</v>
      </c>
      <c r="U43" s="3">
        <v>954869.965776008</v>
      </c>
      <c r="V43" s="3">
        <v>1358411.81533875</v>
      </c>
      <c r="W43" s="3">
        <v>1619786.62748738</v>
      </c>
      <c r="X43" s="3">
        <v>1143165.72479722</v>
      </c>
      <c r="Y43" s="3">
        <v>795292.309478455</v>
      </c>
      <c r="Z43" s="3"/>
      <c r="AA43" s="3">
        <v>7.40133141047371E-07</v>
      </c>
      <c r="AB43" s="3">
        <v>5.34718093604812E-07</v>
      </c>
      <c r="AC43" s="3">
        <v>4.95154274533052E-07</v>
      </c>
      <c r="AD43" s="3">
        <v>1.15818228311464E-06</v>
      </c>
      <c r="AE43" s="3">
        <v>1.38939961371378E-06</v>
      </c>
      <c r="AF43" s="3">
        <v>8.22751454137633E-07</v>
      </c>
      <c r="AG43" s="3">
        <v>9.06657669295095E-07</v>
      </c>
      <c r="AH43" s="3">
        <v>1.00152696023049E-06</v>
      </c>
      <c r="AI43" s="3">
        <v>7.39431390274175E-07</v>
      </c>
      <c r="AJ43" s="3">
        <v>6.74773476974388E-07</v>
      </c>
      <c r="AK43" s="3">
        <v>5.06854495396673E-07</v>
      </c>
      <c r="AL43" s="3">
        <v>7.68205769281762E-07</v>
      </c>
      <c r="AM43" s="3">
        <v>1.40839374054104E-06</v>
      </c>
      <c r="AN43" s="3">
        <v>3.72491908679042E-06</v>
      </c>
      <c r="AO43" s="3">
        <v>7.07240145126634E-07</v>
      </c>
      <c r="AP43" s="3">
        <v>7.82070857260448E-07</v>
      </c>
      <c r="AQ43" s="3">
        <v>4.84001287177093E-07</v>
      </c>
      <c r="AR43" s="3">
        <v>6.71449846072768E-07</v>
      </c>
      <c r="AS43" s="3">
        <v>5.46077020416652E-07</v>
      </c>
      <c r="AT43" s="3">
        <v>1.04726301574196E-06</v>
      </c>
      <c r="AU43" s="3">
        <v>7.36153785404635E-07</v>
      </c>
      <c r="AV43" s="3">
        <v>6.17365264677611E-07</v>
      </c>
      <c r="AW43" s="3">
        <v>8.74763805726756E-07</v>
      </c>
      <c r="AX43" s="3">
        <v>1.25739930850808E-06</v>
      </c>
      <c r="AY43" s="3"/>
      <c r="AZ43" s="3">
        <v>3.04038858788501E-07</v>
      </c>
      <c r="BA43" s="3">
        <v>3.32225308965981E-07</v>
      </c>
      <c r="BB43" s="3">
        <v>2.25389725038273E-07</v>
      </c>
      <c r="BC43" s="3">
        <v>1.44048827458901E-06</v>
      </c>
      <c r="BD43" s="3">
        <v>8.16406202671869E-07</v>
      </c>
      <c r="BE43" s="3">
        <v>2.54291025254109E-07</v>
      </c>
      <c r="BF43" s="3">
        <v>5.99382832996977E-07</v>
      </c>
      <c r="BG43" s="3">
        <v>1.14311398670373E-06</v>
      </c>
      <c r="BH43" s="3">
        <v>3.33917923502688E-07</v>
      </c>
      <c r="BI43" s="3">
        <v>2.82487713111067E-07</v>
      </c>
      <c r="BJ43" s="3">
        <v>1.62283365796039E-07</v>
      </c>
      <c r="BK43" s="3">
        <v>4.52338659864019E-07</v>
      </c>
      <c r="BL43" s="3">
        <v>8.67347681353663E-07</v>
      </c>
      <c r="BM43" s="3">
        <v>3.72444042209654E-06</v>
      </c>
      <c r="BN43" s="3">
        <v>1.32453139036914E-07</v>
      </c>
      <c r="BO43" s="3">
        <v>9.14681994277905E-07</v>
      </c>
      <c r="BP43" s="3">
        <v>1.41533456146868E-07</v>
      </c>
      <c r="BQ43" s="3">
        <v>4.66221393226317E-07</v>
      </c>
      <c r="BR43" s="3">
        <v>3.60186368151609E-07</v>
      </c>
      <c r="BS43" s="3">
        <v>4.91896698215677E-07</v>
      </c>
      <c r="BT43" s="3">
        <v>9.68718749416577E-07</v>
      </c>
      <c r="BU43" s="3">
        <v>1.90443626211016E-07</v>
      </c>
      <c r="BV43" s="3">
        <v>4.54641287018412E-07</v>
      </c>
      <c r="BW43" s="3">
        <v>7.18303361950938E-07</v>
      </c>
      <c r="BX43" s="3"/>
      <c r="BY43" s="3">
        <v>1.28691541248649E-06</v>
      </c>
      <c r="BZ43" s="3">
        <v>8.95886557299681E-07</v>
      </c>
      <c r="CA43" s="3">
        <v>7.77307042381216E-07</v>
      </c>
      <c r="CB43" s="3">
        <v>4.46857967576737E-06</v>
      </c>
      <c r="CC43" s="3">
        <v>2.54941763314499E-06</v>
      </c>
      <c r="CD43" s="3">
        <v>9.64578675756343E-07</v>
      </c>
      <c r="CE43" s="3">
        <v>2.07870873163595E-06</v>
      </c>
      <c r="CF43" s="3">
        <v>2.43839700019516E-06</v>
      </c>
      <c r="CG43" s="3">
        <v>1.07512510515069E-06</v>
      </c>
      <c r="CH43" s="3">
        <v>8.94582921438483E-07</v>
      </c>
      <c r="CI43" s="3">
        <v>6.9076825899302E-07</v>
      </c>
      <c r="CJ43" s="3">
        <v>1.68066413512318E-06</v>
      </c>
      <c r="CK43" s="3">
        <v>2.37562226852085E-06</v>
      </c>
      <c r="CL43" s="3">
        <v>8.07699491198241E-06</v>
      </c>
      <c r="CM43" s="3">
        <v>6.31364459526945E-07</v>
      </c>
      <c r="CN43" s="3">
        <v>2.11669132447712E-06</v>
      </c>
      <c r="CO43" s="3">
        <v>8.97091900673456E-07</v>
      </c>
      <c r="CP43" s="3">
        <v>1.68530751130721E-06</v>
      </c>
      <c r="CQ43" s="3">
        <v>1.28916051418415E-06</v>
      </c>
      <c r="CR43" s="3">
        <v>1.57284794449214E-06</v>
      </c>
      <c r="CS43" s="3">
        <v>3.28234645522891E-06</v>
      </c>
      <c r="CT43" s="3">
        <v>2.35571052826916E-06</v>
      </c>
      <c r="CU43" s="3">
        <v>1.50625496903238E-06</v>
      </c>
      <c r="CV43" s="3">
        <v>8.46070801800273E-06</v>
      </c>
      <c r="CW43" s="3"/>
      <c r="CX43" s="3">
        <v>-4.72335679344044E-07</v>
      </c>
      <c r="CY43" s="3">
        <v>-5.08599919520355E-07</v>
      </c>
      <c r="CZ43" s="3">
        <v>-3.42361213049204E-07</v>
      </c>
      <c r="DA43" s="3">
        <v>-2.39035931767449E-06</v>
      </c>
      <c r="DB43" s="3">
        <v>-1.25539598664436E-06</v>
      </c>
      <c r="DC43" s="3">
        <v>-3.87964659605953E-07</v>
      </c>
      <c r="DD43" s="3">
        <v>-1.02043341492377E-06</v>
      </c>
      <c r="DE43" s="3">
        <v>-1.73898646359459E-06</v>
      </c>
      <c r="DF43" s="3">
        <v>-5.47130874743902E-07</v>
      </c>
      <c r="DG43" s="3">
        <v>-4.36855631133488E-07</v>
      </c>
      <c r="DH43" s="3">
        <v>-2.44607900613099E-07</v>
      </c>
      <c r="DI43" s="3">
        <v>-6.81392258037735E-07</v>
      </c>
      <c r="DJ43" s="3">
        <v>-1.35858705268151E-06</v>
      </c>
      <c r="DK43" s="3">
        <v>-5.94551010688231E-06</v>
      </c>
      <c r="DL43" s="3">
        <v>-2.15896161260821E-07</v>
      </c>
      <c r="DM43" s="3">
        <v>-1.35150810761101E-06</v>
      </c>
      <c r="DN43" s="3">
        <v>-2.22052562180236E-07</v>
      </c>
      <c r="DO43" s="3">
        <v>-7.19958891615408E-07</v>
      </c>
      <c r="DP43" s="3">
        <v>-5.77968806661468E-07</v>
      </c>
      <c r="DQ43" s="3">
        <v>-7.60126997109973E-07</v>
      </c>
      <c r="DR43" s="3">
        <v>-1.3652504961488E-06</v>
      </c>
      <c r="DS43" s="3">
        <v>-3.17354865861244E-07</v>
      </c>
      <c r="DT43" s="3">
        <v>-7.10268536580316E-07</v>
      </c>
      <c r="DU43" s="3">
        <v>-1.28811360605682E-06</v>
      </c>
      <c r="DV43" s="3"/>
      <c r="DW43" s="3">
        <v>4.89807646798479E-09</v>
      </c>
      <c r="DX43" s="3">
        <v>4.29004285859633E-09</v>
      </c>
      <c r="DY43" s="3">
        <v>4.06452447973913E-09</v>
      </c>
      <c r="DZ43" s="3">
        <v>1.02168990912848E-08</v>
      </c>
      <c r="EA43" s="3">
        <v>9.56931227947845E-09</v>
      </c>
      <c r="EB43" s="3">
        <v>4.07546027973808E-09</v>
      </c>
      <c r="EC43" s="3">
        <v>6.1391771739899E-09</v>
      </c>
      <c r="ED43" s="3">
        <v>8.85658632811527E-09</v>
      </c>
      <c r="EE43" s="3">
        <v>3.69581287935294E-09</v>
      </c>
      <c r="EF43" s="3">
        <v>4.35559079384522E-09</v>
      </c>
      <c r="EG43" s="3">
        <v>3.38547981232513E-09</v>
      </c>
      <c r="EH43" s="3">
        <v>5.35195276650943E-09</v>
      </c>
      <c r="EI43" s="3">
        <v>8.30145776045374E-09</v>
      </c>
      <c r="EJ43" s="3">
        <v>2.1444166005684E-08</v>
      </c>
      <c r="EK43" s="3">
        <v>3.73628509691714E-09</v>
      </c>
      <c r="EL43" s="3">
        <v>8.68103294976366E-09</v>
      </c>
      <c r="EM43" s="3">
        <v>4.23278843401519E-09</v>
      </c>
      <c r="EN43" s="3">
        <v>6.14729671982243E-09</v>
      </c>
      <c r="EO43" s="3">
        <v>5.33087129392222E-09</v>
      </c>
      <c r="EP43" s="3">
        <v>7.2120975969652E-09</v>
      </c>
      <c r="EQ43" s="3">
        <v>1.32424639272557E-08</v>
      </c>
      <c r="ER43" s="3">
        <v>5.88478416287992E-09</v>
      </c>
      <c r="ES43" s="3">
        <v>6.28060063224468E-09</v>
      </c>
      <c r="ET43" s="3">
        <v>9.40556221471776E-09</v>
      </c>
      <c r="EU43" s="3"/>
      <c r="EV43" s="3">
        <v>-0.065212885538737</v>
      </c>
      <c r="EW43" s="3">
        <v>-0.0607522328694661</v>
      </c>
      <c r="EX43" s="3">
        <v>-0.0940411885579427</v>
      </c>
      <c r="EY43" s="3">
        <v>-0.0912373860677083</v>
      </c>
      <c r="EZ43" s="3">
        <v>-0.111361185709635</v>
      </c>
      <c r="FA43" s="3">
        <v>-0.113697687784831</v>
      </c>
      <c r="FB43" s="3">
        <v>-0.0964056650797526</v>
      </c>
      <c r="FC43" s="3">
        <v>-0.109439214070638</v>
      </c>
      <c r="FD43" s="3">
        <v>-0.0998643239339193</v>
      </c>
      <c r="FE43" s="3">
        <v>-0.111969629923503</v>
      </c>
      <c r="FF43" s="3">
        <v>-0.127344131469727</v>
      </c>
      <c r="FG43" s="3">
        <v>-0.113451639811198</v>
      </c>
      <c r="FH43" s="3">
        <v>-0.11186154683431</v>
      </c>
      <c r="FI43" s="3">
        <v>-0.141594568888346</v>
      </c>
      <c r="FJ43" s="3">
        <v>-0.102383295694987</v>
      </c>
      <c r="FK43" s="3">
        <v>-0.0921503702799479</v>
      </c>
      <c r="FL43" s="3">
        <v>-0.109949747721354</v>
      </c>
      <c r="FM43" s="3">
        <v>-0.108482996622721</v>
      </c>
      <c r="FN43" s="3">
        <v>-0.0802027384440104</v>
      </c>
      <c r="FO43" s="3">
        <v>-0.0764636993408203</v>
      </c>
      <c r="FP43" s="3">
        <v>-0.0803610483805339</v>
      </c>
      <c r="FQ43" s="3">
        <v>-0.0963293711344401</v>
      </c>
      <c r="FR43" s="3">
        <v>-0.103093465169271</v>
      </c>
      <c r="FS43" s="3">
        <v>-0.105585098266602</v>
      </c>
      <c r="FU43" s="5">
        <v>62.6</v>
      </c>
      <c r="FV43" s="5">
        <v>42.53</v>
      </c>
      <c r="FW43" s="5">
        <v>58.63</v>
      </c>
      <c r="FX43" s="5">
        <v>55.57</v>
      </c>
      <c r="FY43" s="5">
        <v>57.14</v>
      </c>
      <c r="FZ43" s="5">
        <v>47.17</v>
      </c>
      <c r="GA43" s="5">
        <v>45.18</v>
      </c>
      <c r="GC43" s="6">
        <v>0.822</v>
      </c>
      <c r="GD43" s="6">
        <v>102</v>
      </c>
      <c r="GE43" s="6">
        <v>10.7</v>
      </c>
      <c r="GF43" s="6">
        <v>54.7</v>
      </c>
      <c r="GG43" s="6">
        <v>41.4</v>
      </c>
      <c r="GH43" s="6">
        <v>3.87</v>
      </c>
      <c r="GI43" s="6">
        <v>0.481</v>
      </c>
      <c r="GJ43" s="6">
        <v>2141</v>
      </c>
    </row>
    <row r="44" spans="1:192" ht="12.75">
      <c r="A44" s="3"/>
      <c r="B44" s="3">
        <v>11446329.2808791</v>
      </c>
      <c r="C44" s="3">
        <v>18494696.6861933</v>
      </c>
      <c r="D44" s="3">
        <v>35703156.2112645</v>
      </c>
      <c r="E44" s="3">
        <v>17002298.4038719</v>
      </c>
      <c r="F44" s="3">
        <v>9519887.02852207</v>
      </c>
      <c r="G44" s="3">
        <v>7460930.13668145</v>
      </c>
      <c r="H44" s="3">
        <v>11878540.4937658</v>
      </c>
      <c r="I44" s="3">
        <v>5446975.50742113</v>
      </c>
      <c r="J44" s="3">
        <v>18692397.7219822</v>
      </c>
      <c r="K44" s="3">
        <v>6257288.79761822</v>
      </c>
      <c r="L44" s="3">
        <v>15003462.1607218</v>
      </c>
      <c r="M44" s="3">
        <v>17558185.77648</v>
      </c>
      <c r="N44" s="3">
        <v>2309430.08785837</v>
      </c>
      <c r="O44" s="3">
        <v>1854443.42604749</v>
      </c>
      <c r="P44" s="3">
        <v>1789916.71397094</v>
      </c>
      <c r="Q44" s="3">
        <v>1091102.33695992</v>
      </c>
      <c r="R44" s="3">
        <v>850400.744622804</v>
      </c>
      <c r="S44" s="3">
        <v>1115408.26175656</v>
      </c>
      <c r="T44" s="3">
        <v>4743056.29322404</v>
      </c>
      <c r="U44" s="3">
        <v>1882197.29512388</v>
      </c>
      <c r="V44" s="3">
        <v>1926138.6595654</v>
      </c>
      <c r="W44" s="3">
        <v>3592497.95180037</v>
      </c>
      <c r="X44" s="3">
        <v>2130247.79824512</v>
      </c>
      <c r="Y44" s="3">
        <v>9366631.07630339</v>
      </c>
      <c r="Z44" s="3"/>
      <c r="AA44" s="3">
        <v>8.73642523695768E-08</v>
      </c>
      <c r="AB44" s="3">
        <v>5.4069553935779E-08</v>
      </c>
      <c r="AC44" s="3">
        <v>2.80087282503191E-08</v>
      </c>
      <c r="AD44" s="3">
        <v>5.88155775322866E-08</v>
      </c>
      <c r="AE44" s="3">
        <v>1.05043263329066E-07</v>
      </c>
      <c r="AF44" s="3">
        <v>1.34031545890442E-07</v>
      </c>
      <c r="AG44" s="3">
        <v>8.41854266965568E-08</v>
      </c>
      <c r="AH44" s="3">
        <v>1.83588121267953E-07</v>
      </c>
      <c r="AI44" s="3">
        <v>5.34976847204574E-08</v>
      </c>
      <c r="AJ44" s="3">
        <v>1.59813624133929E-07</v>
      </c>
      <c r="AK44" s="3">
        <v>6.66512828364338E-08</v>
      </c>
      <c r="AL44" s="3">
        <v>5.69534923898314E-08</v>
      </c>
      <c r="AM44" s="3">
        <v>4.33007262379326E-07</v>
      </c>
      <c r="AN44" s="3">
        <v>5.39245353055268E-07</v>
      </c>
      <c r="AO44" s="3">
        <v>5.586852126664E-07</v>
      </c>
      <c r="AP44" s="3">
        <v>9.1650431506383E-07</v>
      </c>
      <c r="AQ44" s="3">
        <v>1.17591618577845E-06</v>
      </c>
      <c r="AR44" s="3">
        <v>8.96532717469014E-07</v>
      </c>
      <c r="AS44" s="3">
        <v>2.10834520650452E-07</v>
      </c>
      <c r="AT44" s="3">
        <v>5.31293931082917E-07</v>
      </c>
      <c r="AU44" s="3">
        <v>5.19173422450091E-07</v>
      </c>
      <c r="AV44" s="3">
        <v>2.78357848331925E-07</v>
      </c>
      <c r="AW44" s="3">
        <v>4.69428956022765E-07</v>
      </c>
      <c r="AX44" s="3">
        <v>1.06761971497938E-07</v>
      </c>
      <c r="AY44" s="3"/>
      <c r="AZ44" s="3">
        <v>3.77307622104575E-07</v>
      </c>
      <c r="BA44" s="3">
        <v>1.67246965145006E-07</v>
      </c>
      <c r="BB44" s="3">
        <v>1.76076558506395E-07</v>
      </c>
      <c r="BC44" s="3">
        <v>1.84573853026744E-07</v>
      </c>
      <c r="BD44" s="3">
        <v>3.12635688856228E-07</v>
      </c>
      <c r="BE44" s="3">
        <v>1.07937422210665E-07</v>
      </c>
      <c r="BF44" s="3">
        <v>7.3145213825989E-08</v>
      </c>
      <c r="BG44" s="3">
        <v>1.3045457782894E-06</v>
      </c>
      <c r="BH44" s="3">
        <v>1.84150650348025E-07</v>
      </c>
      <c r="BI44" s="3">
        <v>9.22005013029958E-08</v>
      </c>
      <c r="BJ44" s="3">
        <v>7.9973045974223E-08</v>
      </c>
      <c r="BK44" s="3">
        <v>1.63055293647363E-07</v>
      </c>
      <c r="BL44" s="3">
        <v>1.16357511054691E-07</v>
      </c>
      <c r="BM44" s="3">
        <v>1.56776715211251E-07</v>
      </c>
      <c r="BN44" s="3">
        <v>2.12175749077322E-07</v>
      </c>
      <c r="BO44" s="3">
        <v>1.4470851002353E-07</v>
      </c>
      <c r="BP44" s="3">
        <v>1.93684360967286E-07</v>
      </c>
      <c r="BQ44" s="3">
        <v>5.91529776831342E-08</v>
      </c>
      <c r="BR44" s="3">
        <v>8.14802977212331E-08</v>
      </c>
      <c r="BS44" s="3">
        <v>1.33433458758196E-07</v>
      </c>
      <c r="BT44" s="3">
        <v>1.2917439438133E-07</v>
      </c>
      <c r="BU44" s="3">
        <v>1.26923759011695E-07</v>
      </c>
      <c r="BV44" s="3">
        <v>7.15015316728868E-08</v>
      </c>
      <c r="BW44" s="3">
        <v>3.1129704859644E-08</v>
      </c>
      <c r="BX44" s="3"/>
      <c r="BY44" s="3">
        <v>2.60460338374935E-07</v>
      </c>
      <c r="BZ44" s="3">
        <v>2.66156981064359E-07</v>
      </c>
      <c r="CA44" s="3">
        <v>1.21112913812571E-07</v>
      </c>
      <c r="CB44" s="3">
        <v>2.84212859204934E-07</v>
      </c>
      <c r="CC44" s="3">
        <v>3.89270915965973E-07</v>
      </c>
      <c r="CD44" s="3">
        <v>5.69282271195322E-07</v>
      </c>
      <c r="CE44" s="3">
        <v>4.89060124857202E-07</v>
      </c>
      <c r="CF44" s="3">
        <v>7.42584202857878E-07</v>
      </c>
      <c r="CG44" s="3">
        <v>3.13136190929311E-07</v>
      </c>
      <c r="CH44" s="3">
        <v>4.19644420166157E-07</v>
      </c>
      <c r="CI44" s="3">
        <v>3.14974618075813E-07</v>
      </c>
      <c r="CJ44" s="3">
        <v>3.18999107562799E-07</v>
      </c>
      <c r="CK44" s="3">
        <v>1.50334282139495E-06</v>
      </c>
      <c r="CL44" s="3">
        <v>2.19641452236845E-06</v>
      </c>
      <c r="CM44" s="3">
        <v>1.85548683488578E-06</v>
      </c>
      <c r="CN44" s="3">
        <v>4.55149452230056E-06</v>
      </c>
      <c r="CO44" s="3">
        <v>3.4523225231951E-05</v>
      </c>
      <c r="CP44" s="3">
        <v>4.17880869746806E-06</v>
      </c>
      <c r="CQ44" s="3">
        <v>1.73650208252577E-06</v>
      </c>
      <c r="CR44" s="3">
        <v>8.55868118131439E-06</v>
      </c>
      <c r="CS44" s="3">
        <v>2.56470654457551E-06</v>
      </c>
      <c r="CT44" s="3">
        <v>7.95410410297639E-07</v>
      </c>
      <c r="CU44" s="3">
        <v>2.3132483897067E-06</v>
      </c>
      <c r="CV44" s="3">
        <v>4.10475611778062E-07</v>
      </c>
      <c r="CW44" s="3"/>
      <c r="CX44" s="3">
        <v>-1.53636120813193E-07</v>
      </c>
      <c r="CY44" s="3">
        <v>-1.32503160909518E-07</v>
      </c>
      <c r="CZ44" s="3">
        <v>-4.70758943376832E-08</v>
      </c>
      <c r="DA44" s="3">
        <v>-1.55894052527888E-07</v>
      </c>
      <c r="DB44" s="3">
        <v>-2.04828395375258E-07</v>
      </c>
      <c r="DC44" s="3">
        <v>-2.03388041812138E-07</v>
      </c>
      <c r="DD44" s="3">
        <v>-2.31873842315511E-07</v>
      </c>
      <c r="DE44" s="3">
        <v>-4.9871468774568E-07</v>
      </c>
      <c r="DF44" s="3">
        <v>-1.53482656621388E-07</v>
      </c>
      <c r="DG44" s="3">
        <v>-2.33520376352264E-07</v>
      </c>
      <c r="DH44" s="3">
        <v>-1.48156042160463E-07</v>
      </c>
      <c r="DI44" s="3">
        <v>-1.71768116092722E-07</v>
      </c>
      <c r="DJ44" s="3">
        <v>-1.01291737107299E-06</v>
      </c>
      <c r="DK44" s="3">
        <v>-9.88257058539756E-07</v>
      </c>
      <c r="DL44" s="3">
        <v>-1.21073984880313E-06</v>
      </c>
      <c r="DM44" s="3">
        <v>-4.71578311477808E-06</v>
      </c>
      <c r="DN44" s="3">
        <v>-6.50273711314006E-05</v>
      </c>
      <c r="DO44" s="3">
        <v>-2.70285592705083E-06</v>
      </c>
      <c r="DP44" s="3">
        <v>-4.82394894759801E-07</v>
      </c>
      <c r="DQ44" s="3">
        <v>-1.02067355744824E-05</v>
      </c>
      <c r="DR44" s="3">
        <v>-1.3742284446028E-06</v>
      </c>
      <c r="DS44" s="3">
        <v>-3.24291423760304E-07</v>
      </c>
      <c r="DT44" s="3">
        <v>-8.97818582965163E-07</v>
      </c>
      <c r="DU44" s="3">
        <v>-1.77888354410678E-07</v>
      </c>
      <c r="DV44" s="3"/>
      <c r="DW44" s="3">
        <v>1.2918450090606E-09</v>
      </c>
      <c r="DX44" s="3">
        <v>1.39957218570005E-09</v>
      </c>
      <c r="DY44" s="3">
        <v>8.02761398018318E-10</v>
      </c>
      <c r="DZ44" s="3">
        <v>1.34971318868751E-09</v>
      </c>
      <c r="EA44" s="3">
        <v>1.87103346514311E-09</v>
      </c>
      <c r="EB44" s="3">
        <v>2.30059161899216E-09</v>
      </c>
      <c r="EC44" s="3">
        <v>2.32603519795323E-09</v>
      </c>
      <c r="ED44" s="3">
        <v>4.21118172649844E-09</v>
      </c>
      <c r="EE44" s="3">
        <v>1.74114624198464E-09</v>
      </c>
      <c r="EF44" s="3">
        <v>2.51854778430751E-09</v>
      </c>
      <c r="EG44" s="3">
        <v>1.64902537668429E-09</v>
      </c>
      <c r="EH44" s="3">
        <v>1.69671293513548E-09</v>
      </c>
      <c r="EI44" s="3">
        <v>7.12805748348423E-09</v>
      </c>
      <c r="EJ44" s="3">
        <v>8.35571328456467E-09</v>
      </c>
      <c r="EK44" s="3">
        <v>9.3532151179434E-09</v>
      </c>
      <c r="EL44" s="3">
        <v>1.96157206285596E-08</v>
      </c>
      <c r="EM44" s="3">
        <v>3.94785639918407E-08</v>
      </c>
      <c r="EN44" s="3">
        <v>1.4223730681201E-08</v>
      </c>
      <c r="EO44" s="3">
        <v>6.50873910104066E-09</v>
      </c>
      <c r="EP44" s="3">
        <v>2.16361860869264E-08</v>
      </c>
      <c r="EQ44" s="3">
        <v>1.79359875449073E-08</v>
      </c>
      <c r="ER44" s="3">
        <v>4.15944947897719E-09</v>
      </c>
      <c r="ES44" s="3">
        <v>8.18922561166035E-09</v>
      </c>
      <c r="ET44" s="3">
        <v>2.03361405040605E-09</v>
      </c>
      <c r="EU44" s="3"/>
      <c r="EV44" s="3">
        <v>0.0278224945068359</v>
      </c>
      <c r="EW44" s="3">
        <v>0.0216286977132161</v>
      </c>
      <c r="EX44" s="3">
        <v>0.0106728871663411</v>
      </c>
      <c r="EY44" s="3">
        <v>0.0214856465657552</v>
      </c>
      <c r="EZ44" s="3">
        <v>-0.00268173217773438</v>
      </c>
      <c r="FA44" s="3">
        <v>0.00343767801920573</v>
      </c>
      <c r="FB44" s="3">
        <v>0.0243275960286458</v>
      </c>
      <c r="FC44" s="3">
        <v>-0.0004742940266927</v>
      </c>
      <c r="FD44" s="3">
        <v>-0.00276565551757813</v>
      </c>
      <c r="FE44" s="3">
        <v>0.00683911641438802</v>
      </c>
      <c r="FF44" s="3">
        <v>0.0205974578857422</v>
      </c>
      <c r="FG44" s="3">
        <v>-0.00516891479492188</v>
      </c>
      <c r="FH44" s="3">
        <v>-0.0499312082926432</v>
      </c>
      <c r="FI44" s="3">
        <v>-0.0553709665934245</v>
      </c>
      <c r="FJ44" s="3">
        <v>-0.0751164754231771</v>
      </c>
      <c r="FK44" s="3">
        <v>-0.0668780008951823</v>
      </c>
      <c r="FL44" s="3">
        <v>-0.0894546508789063</v>
      </c>
      <c r="FM44" s="3">
        <v>-0.115725835164388</v>
      </c>
      <c r="FN44" s="3">
        <v>-0.0939432779947917</v>
      </c>
      <c r="FO44" s="3">
        <v>-0.133066813151042</v>
      </c>
      <c r="FP44" s="3">
        <v>-0.143564860026042</v>
      </c>
      <c r="FQ44" s="3">
        <v>-0.150009155273438</v>
      </c>
      <c r="FR44" s="3">
        <v>-0.145202000935872</v>
      </c>
      <c r="FS44" s="3">
        <v>-0.124483108520508</v>
      </c>
      <c r="FU44" s="5">
        <v>42.77</v>
      </c>
      <c r="FV44" s="5">
        <v>37.51</v>
      </c>
      <c r="FW44" s="5">
        <v>46.79</v>
      </c>
      <c r="FX44" s="5">
        <v>46.57</v>
      </c>
      <c r="FY44" s="5">
        <v>57.14</v>
      </c>
      <c r="FZ44" s="5">
        <v>41.96</v>
      </c>
      <c r="GA44" s="5">
        <v>55.27</v>
      </c>
      <c r="GC44" s="7">
        <v>7.85</v>
      </c>
      <c r="GD44" s="7">
        <v>6122</v>
      </c>
      <c r="GE44" s="7">
        <v>1.4</v>
      </c>
      <c r="GF44" s="7">
        <v>57</v>
      </c>
      <c r="GG44" s="7">
        <v>25.1</v>
      </c>
      <c r="GH44" s="7">
        <v>17.9</v>
      </c>
      <c r="GI44" s="7">
        <v>0.664</v>
      </c>
      <c r="GJ44" s="7">
        <v>61.8</v>
      </c>
    </row>
    <row r="45" spans="1:192" ht="12.75">
      <c r="A45" s="3"/>
      <c r="B45" s="3">
        <v>3075158.08797065</v>
      </c>
      <c r="C45" s="3">
        <v>8429405.80867867</v>
      </c>
      <c r="D45" s="3">
        <v>6567206.70245428</v>
      </c>
      <c r="E45" s="3">
        <v>9935663.06149333</v>
      </c>
      <c r="F45" s="3">
        <v>8234809.14414843</v>
      </c>
      <c r="G45" s="3">
        <v>13664650.7029514</v>
      </c>
      <c r="H45" s="3">
        <v>28920111.396336</v>
      </c>
      <c r="I45" s="3">
        <v>3853333.45875032</v>
      </c>
      <c r="J45" s="3">
        <v>10546962.8343358</v>
      </c>
      <c r="K45" s="3">
        <v>17424434.1634088</v>
      </c>
      <c r="L45" s="3">
        <v>20238493.4249623</v>
      </c>
      <c r="M45" s="3">
        <v>13763031.064964</v>
      </c>
      <c r="N45" s="3">
        <v>9133470.32341242</v>
      </c>
      <c r="O45" s="3">
        <v>5774155.36488107</v>
      </c>
      <c r="P45" s="3">
        <v>8361697.61594023</v>
      </c>
      <c r="Q45" s="3">
        <v>11981985.9158251</v>
      </c>
      <c r="R45" s="3">
        <v>11758005.9704622</v>
      </c>
      <c r="S45" s="3">
        <v>90307368.5881206</v>
      </c>
      <c r="T45" s="3">
        <v>21170661.075035</v>
      </c>
      <c r="U45" s="3">
        <v>20541490.817951</v>
      </c>
      <c r="V45" s="3">
        <v>15454688.6594449</v>
      </c>
      <c r="W45" s="3">
        <v>11990424.5150765</v>
      </c>
      <c r="X45" s="3">
        <v>20448300.4484076</v>
      </c>
      <c r="Y45" s="3">
        <v>12842402.4449846</v>
      </c>
      <c r="Z45" s="3"/>
      <c r="AA45" s="3">
        <v>3.25186533957971E-07</v>
      </c>
      <c r="AB45" s="3">
        <v>1.18632323878681E-07</v>
      </c>
      <c r="AC45" s="3">
        <v>1.52271741290903E-07</v>
      </c>
      <c r="AD45" s="3">
        <v>1.00647535429779E-07</v>
      </c>
      <c r="AE45" s="3">
        <v>1.21435722734459E-07</v>
      </c>
      <c r="AF45" s="3">
        <v>7.31815266806644E-08</v>
      </c>
      <c r="AG45" s="3">
        <v>3.45780134210235E-08</v>
      </c>
      <c r="AH45" s="3">
        <v>2.59515562487631E-07</v>
      </c>
      <c r="AI45" s="3">
        <v>9.48140252039655E-08</v>
      </c>
      <c r="AJ45" s="3">
        <v>5.7390672811631E-08</v>
      </c>
      <c r="AK45" s="3">
        <v>4.9410792542818E-08</v>
      </c>
      <c r="AL45" s="3">
        <v>7.26584133451288E-08</v>
      </c>
      <c r="AM45" s="3">
        <v>1.09487408902686E-07</v>
      </c>
      <c r="AN45" s="3">
        <v>1.73185502780561E-07</v>
      </c>
      <c r="AO45" s="3">
        <v>1.19592939846768E-07</v>
      </c>
      <c r="AP45" s="3">
        <v>8.34586192159729E-08</v>
      </c>
      <c r="AQ45" s="3">
        <v>8.50484344464651E-08</v>
      </c>
      <c r="AR45" s="3">
        <v>1.10732935266984E-08</v>
      </c>
      <c r="AS45" s="3">
        <v>4.72351806330331E-08</v>
      </c>
      <c r="AT45" s="3">
        <v>4.86819583282686E-08</v>
      </c>
      <c r="AU45" s="3">
        <v>6.47052827808904E-08</v>
      </c>
      <c r="AV45" s="3">
        <v>8.33998828600791E-08</v>
      </c>
      <c r="AW45" s="3">
        <v>4.89038197831191E-08</v>
      </c>
      <c r="AX45" s="3">
        <v>7.78670505214183E-08</v>
      </c>
      <c r="AY45" s="3"/>
      <c r="AZ45" s="3">
        <v>1.1086058171963E-07</v>
      </c>
      <c r="BA45" s="3">
        <v>4.96612487523557E-08</v>
      </c>
      <c r="BB45" s="3">
        <v>8.41604053299554E-08</v>
      </c>
      <c r="BC45" s="3">
        <v>4.80712463580403E-08</v>
      </c>
      <c r="BD45" s="3">
        <v>1.78157654715487E-07</v>
      </c>
      <c r="BE45" s="3">
        <v>1.73535914879115E-06</v>
      </c>
      <c r="BF45" s="3">
        <v>9.54283830902619E-07</v>
      </c>
      <c r="BG45" s="3">
        <v>1.57568043138556E-07</v>
      </c>
      <c r="BH45" s="3">
        <v>1.5959134642739E-07</v>
      </c>
      <c r="BI45" s="3">
        <v>8.14073517248942E-08</v>
      </c>
      <c r="BJ45" s="3">
        <v>5.99937322790569E-08</v>
      </c>
      <c r="BK45" s="3">
        <v>7.7361764084198E-08</v>
      </c>
      <c r="BL45" s="3">
        <v>4.02511004120965E-07</v>
      </c>
      <c r="BM45" s="3">
        <v>2.92620727335193E-07</v>
      </c>
      <c r="BN45" s="3">
        <v>4.39607228039349E-07</v>
      </c>
      <c r="BO45" s="3">
        <v>1.42533875103339E-07</v>
      </c>
      <c r="BP45" s="3">
        <v>2.40963815651539E-07</v>
      </c>
      <c r="BQ45" s="3">
        <v>1.89111806920147E-07</v>
      </c>
      <c r="BR45" s="3">
        <v>8.57972294065678E-08</v>
      </c>
      <c r="BS45" s="3">
        <v>2.65444836423426E-07</v>
      </c>
      <c r="BT45" s="3">
        <v>1.64907010308899E-07</v>
      </c>
      <c r="BU45" s="3">
        <v>1.21966364105666E-07</v>
      </c>
      <c r="BV45" s="3">
        <v>1.47826945266314E-07</v>
      </c>
      <c r="BW45" s="3">
        <v>1.56441322277045E-07</v>
      </c>
      <c r="BX45" s="3"/>
      <c r="BY45" s="3">
        <v>2.54514971719793E-06</v>
      </c>
      <c r="BZ45" s="3">
        <v>1.04751140197279E-06</v>
      </c>
      <c r="CA45" s="3">
        <v>8.83123997056743E-07</v>
      </c>
      <c r="CB45" s="3">
        <v>6.16060078724835E-07</v>
      </c>
      <c r="CC45" s="3">
        <v>6.75996913408221E-07</v>
      </c>
      <c r="CD45" s="3">
        <v>4.25560565044796E-07</v>
      </c>
      <c r="CE45" s="3">
        <v>2.01091047888492E-07</v>
      </c>
      <c r="CF45" s="3">
        <v>3.05654898194874E-06</v>
      </c>
      <c r="CG45" s="3">
        <v>3.66479605760349E-07</v>
      </c>
      <c r="CH45" s="3">
        <v>3.72134312689008E-07</v>
      </c>
      <c r="CI45" s="3">
        <v>3.99015758763594E-07</v>
      </c>
      <c r="CJ45" s="3">
        <v>3.76519045756716E-07</v>
      </c>
      <c r="CK45" s="3">
        <v>5.17096489060707E-07</v>
      </c>
      <c r="CL45" s="3">
        <v>6.36177682976011E-07</v>
      </c>
      <c r="CM45" s="3">
        <v>4.54320745679465E-07</v>
      </c>
      <c r="CN45" s="3">
        <v>7.02158432978662E-07</v>
      </c>
      <c r="CO45" s="3">
        <v>4.21710518182685E-07</v>
      </c>
      <c r="CP45" s="3">
        <v>2.20411648379316E-07</v>
      </c>
      <c r="CQ45" s="3">
        <v>3.08670076148102E-07</v>
      </c>
      <c r="CR45" s="3">
        <v>3.55630147184836E-07</v>
      </c>
      <c r="CS45" s="3">
        <v>4.05888219471715E-07</v>
      </c>
      <c r="CT45" s="3">
        <v>3.13099258816648E-07</v>
      </c>
      <c r="CU45" s="3">
        <v>3.24437026090585E-07</v>
      </c>
      <c r="CV45" s="3">
        <v>2.45696057234568E-07</v>
      </c>
      <c r="CW45" s="3"/>
      <c r="CX45" s="3">
        <v>-6.50184105143129E-07</v>
      </c>
      <c r="CY45" s="3">
        <v>-2.47263631107319E-07</v>
      </c>
      <c r="CZ45" s="3">
        <v>-2.53881390345675E-07</v>
      </c>
      <c r="DA45" s="3">
        <v>-2.64401360179699E-07</v>
      </c>
      <c r="DB45" s="3">
        <v>-3.75564800486358E-07</v>
      </c>
      <c r="DC45" s="3">
        <v>-1.59005527898872E-07</v>
      </c>
      <c r="DD45" s="3">
        <v>-9.03825627005431E-08</v>
      </c>
      <c r="DE45" s="3">
        <v>-3.92988961178211E-06</v>
      </c>
      <c r="DF45" s="3">
        <v>-2.60881916149664E-07</v>
      </c>
      <c r="DG45" s="3">
        <v>-1.29012482636304E-07</v>
      </c>
      <c r="DH45" s="3">
        <v>-1.15573653286518E-07</v>
      </c>
      <c r="DI45" s="3">
        <v>-2.21130395617035E-07</v>
      </c>
      <c r="DJ45" s="3">
        <v>-1.80638779861233E-07</v>
      </c>
      <c r="DK45" s="3">
        <v>-2.30363044433212E-07</v>
      </c>
      <c r="DL45" s="3">
        <v>-2.98628539026531E-07</v>
      </c>
      <c r="DM45" s="3">
        <v>-2.1879645664312E-07</v>
      </c>
      <c r="DN45" s="3">
        <v>-2.37907819170395E-07</v>
      </c>
      <c r="DO45" s="3">
        <v>-7.62521710015359E-08</v>
      </c>
      <c r="DP45" s="3">
        <v>-1.05298413473722E-07</v>
      </c>
      <c r="DQ45" s="3">
        <v>-1.79047004240768E-07</v>
      </c>
      <c r="DR45" s="3">
        <v>-2.0069395413442E-07</v>
      </c>
      <c r="DS45" s="3">
        <v>-1.94030503842334E-07</v>
      </c>
      <c r="DT45" s="3">
        <v>-9.37393170006625E-08</v>
      </c>
      <c r="DU45" s="3">
        <v>-5.78088947897199E-08</v>
      </c>
      <c r="DV45" s="3"/>
      <c r="DW45" s="3">
        <v>6.08088563473733E-09</v>
      </c>
      <c r="DX45" s="3">
        <v>3.57543053935527E-09</v>
      </c>
      <c r="DY45" s="3">
        <v>3.46807732886165E-09</v>
      </c>
      <c r="DZ45" s="3">
        <v>2.44914734933785E-09</v>
      </c>
      <c r="EA45" s="3">
        <v>3.31866463248368E-09</v>
      </c>
      <c r="EB45" s="3">
        <v>1.73203719385281E-09</v>
      </c>
      <c r="EC45" s="3">
        <v>1.01849343952828E-09</v>
      </c>
      <c r="ED45" s="3">
        <v>5.76478655675751E-09</v>
      </c>
      <c r="EE45" s="3">
        <v>1.82158999885944E-09</v>
      </c>
      <c r="EF45" s="3">
        <v>1.6975878537884E-09</v>
      </c>
      <c r="EG45" s="3">
        <v>1.67561363967637E-09</v>
      </c>
      <c r="EH45" s="3">
        <v>1.73490603234449E-09</v>
      </c>
      <c r="EI45" s="3">
        <v>2.21209161496618E-09</v>
      </c>
      <c r="EJ45" s="3">
        <v>3.39613955210178E-09</v>
      </c>
      <c r="EK45" s="3">
        <v>2.41552988655481E-09</v>
      </c>
      <c r="EL45" s="3">
        <v>2.74180739828448E-09</v>
      </c>
      <c r="EM45" s="3">
        <v>2.36869018458278E-09</v>
      </c>
      <c r="EN45" s="3">
        <v>7.50984607288039E-10</v>
      </c>
      <c r="EO45" s="3">
        <v>1.7635167464075E-09</v>
      </c>
      <c r="EP45" s="3">
        <v>1.99585622219511E-09</v>
      </c>
      <c r="EQ45" s="3">
        <v>1.87039317203542E-09</v>
      </c>
      <c r="ER45" s="3">
        <v>1.68000797259767E-09</v>
      </c>
      <c r="ES45" s="3">
        <v>1.92976084623439E-09</v>
      </c>
      <c r="ET45" s="3">
        <v>7.56644826033756E-10</v>
      </c>
      <c r="EU45" s="3"/>
      <c r="EV45" s="3">
        <v>-0.014916737874349</v>
      </c>
      <c r="EW45" s="3">
        <v>-0.0183092753092448</v>
      </c>
      <c r="EX45" s="3">
        <v>-0.0356909434000651</v>
      </c>
      <c r="EY45" s="3">
        <v>-0.00993855794270833</v>
      </c>
      <c r="EZ45" s="3">
        <v>-0.00405438741048177</v>
      </c>
      <c r="FA45" s="3">
        <v>-0.019110361735026</v>
      </c>
      <c r="FB45" s="3">
        <v>-0.00192832946777344</v>
      </c>
      <c r="FC45" s="3">
        <v>-0.0885429382324219</v>
      </c>
      <c r="FD45" s="3">
        <v>-0.0266068776448568</v>
      </c>
      <c r="FE45" s="3">
        <v>-0.0232671101888021</v>
      </c>
      <c r="FF45" s="3">
        <v>-0.0229568481445313</v>
      </c>
      <c r="FG45" s="3">
        <v>-0.00946426391601563</v>
      </c>
      <c r="FH45" s="3">
        <v>-0.0695362091064453</v>
      </c>
      <c r="FI45" s="3">
        <v>-0.0891373952229818</v>
      </c>
      <c r="FJ45" s="3">
        <v>-0.0126482645670573</v>
      </c>
      <c r="FK45" s="3">
        <v>-0.0788485209147135</v>
      </c>
      <c r="FL45" s="3">
        <v>-0.0228551228841146</v>
      </c>
      <c r="FM45" s="3">
        <v>-0.0759633382161458</v>
      </c>
      <c r="FN45" s="3">
        <v>-0.0560436248779297</v>
      </c>
      <c r="FO45" s="3">
        <v>-0.00614738464355469</v>
      </c>
      <c r="FP45" s="3">
        <v>-0.0517527262369792</v>
      </c>
      <c r="FQ45" s="3">
        <v>-0.0457744598388672</v>
      </c>
      <c r="FR45" s="3">
        <v>-0.062896728515625</v>
      </c>
      <c r="FS45" s="3">
        <v>-0.0675843556722005</v>
      </c>
      <c r="FU45" s="5">
        <v>54.1</v>
      </c>
      <c r="FV45" s="5">
        <v>35.84</v>
      </c>
      <c r="FW45" s="5">
        <v>56.94</v>
      </c>
      <c r="FX45" s="5">
        <v>58.14</v>
      </c>
      <c r="FY45" s="5">
        <v>54.21</v>
      </c>
      <c r="FZ45" s="5">
        <v>39.36</v>
      </c>
      <c r="GA45" s="5">
        <v>66.62</v>
      </c>
      <c r="GC45" s="4">
        <v>0.442</v>
      </c>
      <c r="GD45" s="4">
        <v>1242</v>
      </c>
      <c r="GE45" s="4">
        <v>13.5</v>
      </c>
      <c r="GF45" s="4">
        <v>39.7</v>
      </c>
      <c r="GG45" s="4">
        <v>56.1</v>
      </c>
      <c r="GH45" s="4">
        <v>4.17</v>
      </c>
      <c r="GI45" s="4">
        <v>0.669</v>
      </c>
      <c r="GJ45" s="4">
        <v>316</v>
      </c>
    </row>
    <row r="46" spans="1:192" ht="12.75">
      <c r="A46" s="3"/>
      <c r="B46" s="3">
        <v>4251998.12107021</v>
      </c>
      <c r="C46" s="3">
        <v>4135477.60367328</v>
      </c>
      <c r="D46" s="3">
        <v>3791689.86143798</v>
      </c>
      <c r="E46" s="3">
        <v>8658344.59483793</v>
      </c>
      <c r="F46" s="3">
        <v>2763348.07447541</v>
      </c>
      <c r="G46" s="3">
        <v>768163.555525024</v>
      </c>
      <c r="H46" s="3">
        <v>855107.186620078</v>
      </c>
      <c r="I46" s="3">
        <v>2201761.66172187</v>
      </c>
      <c r="J46" s="3">
        <v>3161799.47307085</v>
      </c>
      <c r="K46" s="3">
        <v>4781205.6635314</v>
      </c>
      <c r="L46" s="3">
        <v>6439957.58875999</v>
      </c>
      <c r="M46" s="3">
        <v>3654495.70759035</v>
      </c>
      <c r="N46" s="3">
        <v>5722381.78702994</v>
      </c>
      <c r="O46" s="3">
        <v>5866731.97052873</v>
      </c>
      <c r="P46" s="3">
        <v>3769197.44706269</v>
      </c>
      <c r="Q46" s="3">
        <v>7811078.54995615</v>
      </c>
      <c r="R46" s="3">
        <v>5118469.52721557</v>
      </c>
      <c r="S46" s="3">
        <v>4332426.50584297</v>
      </c>
      <c r="T46" s="3">
        <v>5404721.13666504</v>
      </c>
      <c r="U46" s="3">
        <v>3382410.88349805</v>
      </c>
      <c r="V46" s="3">
        <v>5291259.43334324</v>
      </c>
      <c r="W46" s="3">
        <v>8147738.86552203</v>
      </c>
      <c r="X46" s="3">
        <v>4425107.18819895</v>
      </c>
      <c r="Y46" s="3">
        <v>6818740.35650361</v>
      </c>
      <c r="Z46" s="3"/>
      <c r="AA46" s="3">
        <v>2.35183547011612E-07</v>
      </c>
      <c r="AB46" s="3">
        <v>2.41810038848176E-07</v>
      </c>
      <c r="AC46" s="3">
        <v>2.63734650391674E-07</v>
      </c>
      <c r="AD46" s="3">
        <v>1.15495518692591E-07</v>
      </c>
      <c r="AE46" s="3">
        <v>3.61879854817001E-07</v>
      </c>
      <c r="AF46" s="3">
        <v>1.30180609690149E-06</v>
      </c>
      <c r="AG46" s="3">
        <v>1.16944403654544E-06</v>
      </c>
      <c r="AH46" s="3">
        <v>4.54181766076334E-07</v>
      </c>
      <c r="AI46" s="3">
        <v>3.1627559195864E-07</v>
      </c>
      <c r="AJ46" s="3">
        <v>2.0915226626361E-07</v>
      </c>
      <c r="AK46" s="3">
        <v>1.55280525720442E-07</v>
      </c>
      <c r="AL46" s="3">
        <v>2.73635565619357E-07</v>
      </c>
      <c r="AM46" s="3">
        <v>1.74752408562908E-07</v>
      </c>
      <c r="AN46" s="3">
        <v>1.70452648088144E-07</v>
      </c>
      <c r="AO46" s="3">
        <v>2.65308467928443E-07</v>
      </c>
      <c r="AP46" s="3">
        <v>1.28023293275628E-07</v>
      </c>
      <c r="AQ46" s="3">
        <v>1.95370900360522E-07</v>
      </c>
      <c r="AR46" s="3">
        <v>2.30817533465678E-07</v>
      </c>
      <c r="AS46" s="3">
        <v>1.85023422062631E-07</v>
      </c>
      <c r="AT46" s="3">
        <v>2.95647109249427E-07</v>
      </c>
      <c r="AU46" s="3">
        <v>1.88990922217578E-07</v>
      </c>
      <c r="AV46" s="3">
        <v>1.22733437645087E-07</v>
      </c>
      <c r="AW46" s="3">
        <v>2.25983226500555E-07</v>
      </c>
      <c r="AX46" s="3">
        <v>1.46654652870924E-07</v>
      </c>
      <c r="AY46" s="3"/>
      <c r="AZ46" s="3">
        <v>1.40728697221903E-07</v>
      </c>
      <c r="BA46" s="3">
        <v>9.99228463965064E-08</v>
      </c>
      <c r="BB46" s="3">
        <v>1.06471211111374E-07</v>
      </c>
      <c r="BC46" s="3">
        <v>1.02122421401728E-07</v>
      </c>
      <c r="BD46" s="3">
        <v>2.93084241861946E-07</v>
      </c>
      <c r="BE46" s="3">
        <v>2.47877782512978E-07</v>
      </c>
      <c r="BF46" s="3">
        <v>2.46317707807691E-07</v>
      </c>
      <c r="BG46" s="3">
        <v>2.78347081657241E-07</v>
      </c>
      <c r="BH46" s="3">
        <v>1.76158440388306E-07</v>
      </c>
      <c r="BI46" s="3">
        <v>2.05362984740625E-07</v>
      </c>
      <c r="BJ46" s="3">
        <v>1.56248127519473E-07</v>
      </c>
      <c r="BK46" s="3">
        <v>1.82898391708293E-07</v>
      </c>
      <c r="BL46" s="3">
        <v>8.17372320176471E-06</v>
      </c>
      <c r="BM46" s="3">
        <v>2.06190460436704E-06</v>
      </c>
      <c r="BN46" s="3">
        <v>4.53691125735524E-07</v>
      </c>
      <c r="BO46" s="3">
        <v>2.38817110085434E-06</v>
      </c>
      <c r="BP46" s="3">
        <v>1.93178693127727E-07</v>
      </c>
      <c r="BQ46" s="3">
        <v>-8.39124836995368E-07</v>
      </c>
      <c r="BR46" s="3">
        <v>7.29130100764163E-07</v>
      </c>
      <c r="BS46" s="3">
        <v>3.35045762405591E-06</v>
      </c>
      <c r="BT46" s="3">
        <v>4.12291515696796E-07</v>
      </c>
      <c r="BU46" s="3">
        <v>2.00670923336057E-07</v>
      </c>
      <c r="BV46" s="3">
        <v>3.53434999372637E-07</v>
      </c>
      <c r="BW46" s="3">
        <v>3.02394686465948E-07</v>
      </c>
      <c r="BX46" s="3"/>
      <c r="BY46" s="3">
        <v>3.66718872441975E-07</v>
      </c>
      <c r="BZ46" s="3">
        <v>3.60931377434382E-07</v>
      </c>
      <c r="CA46" s="3">
        <v>3.38805581092776E-07</v>
      </c>
      <c r="CB46" s="3">
        <v>2.91512753247659E-07</v>
      </c>
      <c r="CC46" s="3">
        <v>6.54700320014002E-07</v>
      </c>
      <c r="CD46" s="3">
        <v>1.1869950021479E-05</v>
      </c>
      <c r="CE46" s="3">
        <v>5.13114598145109E-06</v>
      </c>
      <c r="CF46" s="3">
        <v>7.08425083003404E-07</v>
      </c>
      <c r="CG46" s="3">
        <v>6.89226670818037E-07</v>
      </c>
      <c r="CH46" s="3">
        <v>3.5069526274904E-07</v>
      </c>
      <c r="CI46" s="3">
        <v>3.29100318427358E-07</v>
      </c>
      <c r="CJ46" s="3">
        <v>2.99973197270011E-07</v>
      </c>
      <c r="CK46" s="3">
        <v>8.66060783577926E-07</v>
      </c>
      <c r="CL46" s="3">
        <v>1.46405209271542E-06</v>
      </c>
      <c r="CM46" s="3">
        <v>1.43698881970592E-06</v>
      </c>
      <c r="CN46" s="3">
        <v>4.29106879650563E-07</v>
      </c>
      <c r="CO46" s="3">
        <v>1.27153256620171E-06</v>
      </c>
      <c r="CP46" s="3">
        <v>4.88418636066823E-07</v>
      </c>
      <c r="CQ46" s="3">
        <v>4.4552348748098E-07</v>
      </c>
      <c r="CR46" s="3">
        <v>1.16964809609285E-06</v>
      </c>
      <c r="CS46" s="3">
        <v>5.73349541788439E-07</v>
      </c>
      <c r="CT46" s="3">
        <v>4.08234774238578E-07</v>
      </c>
      <c r="CU46" s="3">
        <v>7.77903480871841E-07</v>
      </c>
      <c r="CV46" s="3">
        <v>4.87869524701308E-07</v>
      </c>
      <c r="CW46" s="3"/>
      <c r="CX46" s="3">
        <v>-1.60710469487216E-07</v>
      </c>
      <c r="CY46" s="3">
        <v>-8.03213478865562E-08</v>
      </c>
      <c r="CZ46" s="3">
        <v>-1.26965719297984E-07</v>
      </c>
      <c r="DA46" s="3">
        <v>-6.76469492988332E-08</v>
      </c>
      <c r="DB46" s="3">
        <v>-2.6779519478562E-07</v>
      </c>
      <c r="DC46" s="3">
        <v>-8.31036952711587E-06</v>
      </c>
      <c r="DD46" s="3">
        <v>-2.90276253940614E-06</v>
      </c>
      <c r="DE46" s="3">
        <v>-2.39814494735981E-07</v>
      </c>
      <c r="DF46" s="3">
        <v>-2.37539735389626E-07</v>
      </c>
      <c r="DG46" s="3">
        <v>-1.2351257142483E-07</v>
      </c>
      <c r="DH46" s="3">
        <v>-9.62239913264986E-08</v>
      </c>
      <c r="DI46" s="3">
        <v>-1.17291546200391E-07</v>
      </c>
      <c r="DJ46" s="3">
        <v>-2.52703072168654E-07</v>
      </c>
      <c r="DK46" s="3">
        <v>-3.67468862211457E-07</v>
      </c>
      <c r="DL46" s="3">
        <v>-5.68603487517023E-07</v>
      </c>
      <c r="DM46" s="3">
        <v>-2.04525852112538E-07</v>
      </c>
      <c r="DN46" s="3">
        <v>-3.72769677855927E-07</v>
      </c>
      <c r="DO46" s="3">
        <v>-2.68287647282457E-07</v>
      </c>
      <c r="DP46" s="3">
        <v>-1.27356484261471E-07</v>
      </c>
      <c r="DQ46" s="3">
        <v>-3.99267319300425E-07</v>
      </c>
      <c r="DR46" s="3">
        <v>-2.38372734362394E-07</v>
      </c>
      <c r="DS46" s="3">
        <v>-1.71521081009354E-07</v>
      </c>
      <c r="DT46" s="3">
        <v>-2.23118661220302E-07</v>
      </c>
      <c r="DU46" s="3">
        <v>-2.11221245370274E-07</v>
      </c>
      <c r="DV46" s="3"/>
      <c r="DW46" s="3">
        <v>2.53367448848657E-09</v>
      </c>
      <c r="DX46" s="3">
        <v>2.96275323492563E-09</v>
      </c>
      <c r="DY46" s="3">
        <v>2.59195100805918E-09</v>
      </c>
      <c r="DZ46" s="3">
        <v>2.06828245014077E-09</v>
      </c>
      <c r="EA46" s="3">
        <v>3.89102532581259E-09</v>
      </c>
      <c r="EB46" s="3">
        <v>7.92943489183272E-09</v>
      </c>
      <c r="EC46" s="3">
        <v>7.01400681452182E-09</v>
      </c>
      <c r="ED46" s="3">
        <v>4.16469313920145E-09</v>
      </c>
      <c r="EE46" s="3">
        <v>3.44262885276612E-09</v>
      </c>
      <c r="EF46" s="3">
        <v>2.61328483472188E-09</v>
      </c>
      <c r="EG46" s="3">
        <v>2.45436291835731E-09</v>
      </c>
      <c r="EH46" s="3">
        <v>2.60387869707103E-09</v>
      </c>
      <c r="EI46" s="3">
        <v>8.75146772071742E-09</v>
      </c>
      <c r="EJ46" s="3">
        <v>6.36974973169431E-09</v>
      </c>
      <c r="EK46" s="3">
        <v>7.17112748072307E-09</v>
      </c>
      <c r="EL46" s="3">
        <v>2.63187824798479E-09</v>
      </c>
      <c r="EM46" s="3">
        <v>4.58743385513598E-09</v>
      </c>
      <c r="EN46" s="3">
        <v>3.50286828346376E-09</v>
      </c>
      <c r="EO46" s="3">
        <v>2.85362676208508E-09</v>
      </c>
      <c r="EP46" s="3">
        <v>4.88750810569036E-09</v>
      </c>
      <c r="EQ46" s="3">
        <v>3.4982471534834E-09</v>
      </c>
      <c r="ER46" s="3">
        <v>2.68770631872779E-09</v>
      </c>
      <c r="ES46" s="3">
        <v>4.19547193491885E-09</v>
      </c>
      <c r="ET46" s="3">
        <v>2.86710465530099E-09</v>
      </c>
      <c r="EU46" s="3"/>
      <c r="EV46" s="3">
        <v>-0.0792694091796875</v>
      </c>
      <c r="EW46" s="3">
        <v>-0.0864206949869792</v>
      </c>
      <c r="EX46" s="3">
        <v>-0.0763365427652995</v>
      </c>
      <c r="EY46" s="3">
        <v>-0.0717868804931641</v>
      </c>
      <c r="EZ46" s="3">
        <v>-0.0944302876790365</v>
      </c>
      <c r="FA46" s="3">
        <v>-0.160854339599609</v>
      </c>
      <c r="FB46" s="3">
        <v>-0.134015401204427</v>
      </c>
      <c r="FC46" s="3">
        <v>-0.150400797526042</v>
      </c>
      <c r="FD46" s="3">
        <v>-0.147703170776367</v>
      </c>
      <c r="FE46" s="3">
        <v>-0.149634043375651</v>
      </c>
      <c r="FF46" s="3">
        <v>-0.144058227539063</v>
      </c>
      <c r="FG46" s="3">
        <v>-0.152936935424805</v>
      </c>
      <c r="FH46" s="3">
        <v>-0.188077926635742</v>
      </c>
      <c r="FI46" s="3">
        <v>-0.172743479410807</v>
      </c>
      <c r="FJ46" s="3">
        <v>-0.168966929117839</v>
      </c>
      <c r="FK46" s="3">
        <v>-0.157639185587565</v>
      </c>
      <c r="FL46" s="3">
        <v>-0.165227890014648</v>
      </c>
      <c r="FM46" s="3">
        <v>-0.141297658284505</v>
      </c>
      <c r="FN46" s="3">
        <v>-0.150161743164063</v>
      </c>
      <c r="FO46" s="3">
        <v>-0.164105733235677</v>
      </c>
      <c r="FP46" s="3">
        <v>-0.168782552083333</v>
      </c>
      <c r="FQ46" s="3">
        <v>-0.168963114420573</v>
      </c>
      <c r="FR46" s="3">
        <v>-0.150285720825195</v>
      </c>
      <c r="FS46" s="3">
        <v>-0.140830357869466</v>
      </c>
      <c r="FU46" s="5">
        <v>50.32</v>
      </c>
      <c r="FV46" s="5">
        <v>35.84</v>
      </c>
      <c r="FW46" s="5">
        <v>36.63</v>
      </c>
      <c r="FX46" s="5">
        <v>54.28</v>
      </c>
      <c r="FY46" s="5">
        <v>65.94</v>
      </c>
      <c r="FZ46" s="5">
        <v>38.06</v>
      </c>
      <c r="GA46" s="5">
        <v>41.4</v>
      </c>
      <c r="GC46" s="4">
        <v>9.3</v>
      </c>
      <c r="GD46" s="4">
        <v>3945</v>
      </c>
      <c r="GE46" s="4">
        <v>3.82</v>
      </c>
      <c r="GF46" s="4">
        <v>33.9</v>
      </c>
      <c r="GG46" s="4">
        <v>52.4</v>
      </c>
      <c r="GH46" s="4">
        <v>13.7</v>
      </c>
      <c r="GI46" s="4">
        <v>0.73</v>
      </c>
      <c r="GJ46" s="4">
        <v>71</v>
      </c>
    </row>
    <row r="47" spans="1:192" ht="12.75">
      <c r="A47" s="3"/>
      <c r="B47" s="3">
        <v>10096152.7699153</v>
      </c>
      <c r="C47" s="3">
        <v>7780253.80138637</v>
      </c>
      <c r="D47" s="3">
        <v>12736852.4554705</v>
      </c>
      <c r="E47" s="3">
        <v>12247646.5676041</v>
      </c>
      <c r="F47" s="3">
        <v>5467367.59513822</v>
      </c>
      <c r="G47" s="3">
        <v>4603809.41234049</v>
      </c>
      <c r="H47" s="3">
        <v>3566843.89695486</v>
      </c>
      <c r="I47" s="3">
        <v>4136631.50180808</v>
      </c>
      <c r="J47" s="3">
        <v>5163808.97007917</v>
      </c>
      <c r="K47" s="3">
        <v>5746397.03699883</v>
      </c>
      <c r="L47" s="3">
        <v>7499586.35287865</v>
      </c>
      <c r="M47" s="3">
        <v>5852845.60768446</v>
      </c>
      <c r="N47" s="3">
        <v>921830.402194398</v>
      </c>
      <c r="O47" s="3">
        <v>439050.865151459</v>
      </c>
      <c r="P47" s="3">
        <v>999471.804938888</v>
      </c>
      <c r="Q47" s="3">
        <v>1560937.70956923</v>
      </c>
      <c r="R47" s="3">
        <v>1590562.08468207</v>
      </c>
      <c r="S47" s="3">
        <v>728017.474129551</v>
      </c>
      <c r="T47" s="3">
        <v>1145810.38369855</v>
      </c>
      <c r="U47" s="3">
        <v>632037.75228536</v>
      </c>
      <c r="V47" s="3">
        <v>1836402.15065782</v>
      </c>
      <c r="W47" s="3">
        <v>2692987.97788568</v>
      </c>
      <c r="X47" s="3">
        <v>1993824.59666159</v>
      </c>
      <c r="Y47" s="3">
        <v>1849774.32197139</v>
      </c>
      <c r="Z47" s="3"/>
      <c r="AA47" s="3">
        <v>9.90476296059838E-08</v>
      </c>
      <c r="AB47" s="3">
        <v>1.28530511411056E-07</v>
      </c>
      <c r="AC47" s="3">
        <v>7.85123328935554E-08</v>
      </c>
      <c r="AD47" s="3">
        <v>8.16483390894924E-08</v>
      </c>
      <c r="AE47" s="3">
        <v>1.82903377649097E-07</v>
      </c>
      <c r="AF47" s="3">
        <v>2.17211424373803E-07</v>
      </c>
      <c r="AG47" s="3">
        <v>2.80359900486179E-07</v>
      </c>
      <c r="AH47" s="3">
        <v>2.41742586827691E-07</v>
      </c>
      <c r="AI47" s="3">
        <v>1.93655498449755E-07</v>
      </c>
      <c r="AJ47" s="3">
        <v>1.74022086110895E-07</v>
      </c>
      <c r="AK47" s="3">
        <v>1.33340687465537E-07</v>
      </c>
      <c r="AL47" s="3">
        <v>1.7085706116817E-07</v>
      </c>
      <c r="AM47" s="3">
        <v>1.08479824230088E-06</v>
      </c>
      <c r="AN47" s="3">
        <v>2.27764042704945E-06</v>
      </c>
      <c r="AO47" s="3">
        <v>1.00052847419857E-06</v>
      </c>
      <c r="AP47" s="3">
        <v>6.40640554629157E-07</v>
      </c>
      <c r="AQ47" s="3">
        <v>6.28708561351057E-07</v>
      </c>
      <c r="AR47" s="3">
        <v>1.37359340336665E-06</v>
      </c>
      <c r="AS47" s="3">
        <v>8.72744752733095E-07</v>
      </c>
      <c r="AT47" s="3">
        <v>1.58218396984063E-06</v>
      </c>
      <c r="AU47" s="3">
        <v>5.44543034673416E-07</v>
      </c>
      <c r="AV47" s="3">
        <v>3.71334743493775E-07</v>
      </c>
      <c r="AW47" s="3">
        <v>5.01548632549912E-07</v>
      </c>
      <c r="AX47" s="3">
        <v>5.40606488111618E-07</v>
      </c>
      <c r="AY47" s="3"/>
      <c r="AZ47" s="3">
        <v>3.04073661965639E-07</v>
      </c>
      <c r="BA47" s="3">
        <v>1.68545457335879E-07</v>
      </c>
      <c r="BB47" s="3">
        <v>1.45760982975327E-07</v>
      </c>
      <c r="BC47" s="3">
        <v>2.42707732426232E-07</v>
      </c>
      <c r="BD47" s="3">
        <v>4.06332670944043E-07</v>
      </c>
      <c r="BE47" s="3">
        <v>2.50875926142567E-07</v>
      </c>
      <c r="BF47" s="3">
        <v>2.70981931479028E-07</v>
      </c>
      <c r="BG47" s="3">
        <v>3.04264436456112E-07</v>
      </c>
      <c r="BH47" s="3">
        <v>3.33602409888447E-07</v>
      </c>
      <c r="BI47" s="3">
        <v>2.70419243850714E-07</v>
      </c>
      <c r="BJ47" s="3">
        <v>1.92224801874897E-07</v>
      </c>
      <c r="BK47" s="3">
        <v>7.38781582194124E-08</v>
      </c>
      <c r="BL47" s="3">
        <v>4.71744118569338E-07</v>
      </c>
      <c r="BM47" s="3">
        <v>1.60469353249347E-06</v>
      </c>
      <c r="BN47" s="3">
        <v>1.75487576838698E-07</v>
      </c>
      <c r="BO47" s="3">
        <v>2.53038775219634E-07</v>
      </c>
      <c r="BP47" s="3">
        <v>2.02790300890815E-07</v>
      </c>
      <c r="BQ47" s="3">
        <v>4.15729773267322E-07</v>
      </c>
      <c r="BR47" s="3">
        <v>5.9036772572587E-07</v>
      </c>
      <c r="BS47" s="3">
        <v>9.42800629706848E-07</v>
      </c>
      <c r="BT47" s="3">
        <v>1.42893931440192E-07</v>
      </c>
      <c r="BU47" s="3">
        <v>1.55631860457143E-07</v>
      </c>
      <c r="BV47" s="3">
        <v>1.54521931199873E-07</v>
      </c>
      <c r="BW47" s="3">
        <v>1.61631076992579E-07</v>
      </c>
      <c r="BX47" s="3"/>
      <c r="BY47" s="3">
        <v>4.44272017094259E-07</v>
      </c>
      <c r="BZ47" s="3">
        <v>5.37533725557904E-07</v>
      </c>
      <c r="CA47" s="3">
        <v>3.55598891470518E-07</v>
      </c>
      <c r="CB47" s="3">
        <v>3.38592099410405E-07</v>
      </c>
      <c r="CC47" s="3">
        <v>6.85355590530065E-07</v>
      </c>
      <c r="CD47" s="3">
        <v>9.60571140412587E-07</v>
      </c>
      <c r="CE47" s="3">
        <v>6.96446357683815E-07</v>
      </c>
      <c r="CF47" s="3">
        <v>7.78496685229383E-07</v>
      </c>
      <c r="CG47" s="3">
        <v>7.45887426879163E-07</v>
      </c>
      <c r="CH47" s="3">
        <v>6.92651149104621E-07</v>
      </c>
      <c r="CI47" s="3">
        <v>5.46956020993431E-07</v>
      </c>
      <c r="CJ47" s="3">
        <v>6.45037306488361E-07</v>
      </c>
      <c r="CK47" s="3">
        <v>1.69846705331014E-05</v>
      </c>
      <c r="CL47" s="3">
        <v>8.45517276249087E-06</v>
      </c>
      <c r="CM47" s="3">
        <v>2.08335264567274E-06</v>
      </c>
      <c r="CN47" s="3">
        <v>9.28510078897605E-06</v>
      </c>
      <c r="CO47" s="3">
        <v>1.30160485289179E-06</v>
      </c>
      <c r="CP47" s="3">
        <v>5.37425292012365E-06</v>
      </c>
      <c r="CQ47" s="3">
        <v>2.39737314000458E-06</v>
      </c>
      <c r="CR47" s="3">
        <v>5.759899811933E-06</v>
      </c>
      <c r="CS47" s="3">
        <v>3.30295465033675E-06</v>
      </c>
      <c r="CT47" s="3">
        <v>2.50646433211975E-06</v>
      </c>
      <c r="CU47" s="3">
        <v>1.11782312772E-06</v>
      </c>
      <c r="CV47" s="3">
        <v>4.31426799308765E-06</v>
      </c>
      <c r="CW47" s="3"/>
      <c r="CX47" s="3">
        <v>-1.92100042877068E-07</v>
      </c>
      <c r="CY47" s="3">
        <v>-1.4255567181739E-07</v>
      </c>
      <c r="CZ47" s="3">
        <v>-1.43712128287882E-07</v>
      </c>
      <c r="DA47" s="3">
        <v>-1.49151078975082E-07</v>
      </c>
      <c r="DB47" s="3">
        <v>-4.03122071835068E-07</v>
      </c>
      <c r="DC47" s="3">
        <v>-3.70339801360138E-07</v>
      </c>
      <c r="DD47" s="3">
        <v>-3.58590935326451E-07</v>
      </c>
      <c r="DE47" s="3">
        <v>-4.14702486634129E-07</v>
      </c>
      <c r="DF47" s="3">
        <v>-2.52533011296569E-07</v>
      </c>
      <c r="DG47" s="3">
        <v>-2.96581245727448E-07</v>
      </c>
      <c r="DH47" s="3">
        <v>-2.12611487594271E-07</v>
      </c>
      <c r="DI47" s="3">
        <v>-2.60894982499861E-07</v>
      </c>
      <c r="DJ47" s="3">
        <v>-1.39296524086477E-05</v>
      </c>
      <c r="DK47" s="3">
        <v>-3.24047679243845E-06</v>
      </c>
      <c r="DL47" s="3">
        <v>-6.97894863448654E-07</v>
      </c>
      <c r="DM47" s="3">
        <v>-4.51483159153395E-06</v>
      </c>
      <c r="DN47" s="3">
        <v>-2.99732128963914E-07</v>
      </c>
      <c r="DO47" s="3">
        <v>1.70591561168174E-06</v>
      </c>
      <c r="DP47" s="3">
        <v>-1.11832579469089E-06</v>
      </c>
      <c r="DQ47" s="3">
        <v>-4.33675059456621E-06</v>
      </c>
      <c r="DR47" s="3">
        <v>-6.60980697101791E-07</v>
      </c>
      <c r="DS47" s="3">
        <v>-3.40174481647242E-07</v>
      </c>
      <c r="DT47" s="3">
        <v>-5.27337715364201E-07</v>
      </c>
      <c r="DU47" s="3">
        <v>-5.16174855443345E-07</v>
      </c>
      <c r="DV47" s="3"/>
      <c r="DW47" s="3">
        <v>1.96761706527243E-09</v>
      </c>
      <c r="DX47" s="3">
        <v>2.79523071111373E-09</v>
      </c>
      <c r="DY47" s="3">
        <v>1.73941191136286E-09</v>
      </c>
      <c r="DZ47" s="3">
        <v>1.36284696485777E-09</v>
      </c>
      <c r="EA47" s="3">
        <v>3.10396804978587E-09</v>
      </c>
      <c r="EB47" s="3">
        <v>3.92328825856846E-09</v>
      </c>
      <c r="EC47" s="3">
        <v>3.70196127426697E-09</v>
      </c>
      <c r="ED47" s="3">
        <v>3.08492864588853E-09</v>
      </c>
      <c r="EE47" s="3">
        <v>3.05159046844642E-09</v>
      </c>
      <c r="EF47" s="3">
        <v>2.89503238114591E-09</v>
      </c>
      <c r="EG47" s="3">
        <v>2.69392401262047E-09</v>
      </c>
      <c r="EH47" s="3">
        <v>2.84243437752805E-09</v>
      </c>
      <c r="EI47" s="3">
        <v>2.05002544328593E-08</v>
      </c>
      <c r="EJ47" s="3">
        <v>2.284504522195E-08</v>
      </c>
      <c r="EK47" s="3">
        <v>8.59439101119658E-09</v>
      </c>
      <c r="EL47" s="3">
        <v>9.83909921415446E-09</v>
      </c>
      <c r="EM47" s="3">
        <v>6.35114608589171E-09</v>
      </c>
      <c r="EN47" s="3">
        <v>1.113179393245E-08</v>
      </c>
      <c r="EO47" s="3">
        <v>1.01611720710959E-08</v>
      </c>
      <c r="EP47" s="3">
        <v>3.41114453097782E-08</v>
      </c>
      <c r="EQ47" s="3">
        <v>9.12180911530122E-09</v>
      </c>
      <c r="ER47" s="3">
        <v>6.17753607460707E-09</v>
      </c>
      <c r="ES47" s="3">
        <v>5.70681101986277E-09</v>
      </c>
      <c r="ET47" s="3">
        <v>8.7110750873625E-09</v>
      </c>
      <c r="EU47" s="3"/>
      <c r="EV47" s="3">
        <v>-0.185333887736003</v>
      </c>
      <c r="EW47" s="3">
        <v>-0.17283821105957</v>
      </c>
      <c r="EX47" s="3">
        <v>-0.171266555786133</v>
      </c>
      <c r="EY47" s="3">
        <v>-0.176479975382487</v>
      </c>
      <c r="EZ47" s="3">
        <v>-0.188728332519531</v>
      </c>
      <c r="FA47" s="3">
        <v>-0.188543955485026</v>
      </c>
      <c r="FB47" s="3">
        <v>-0.179773330688477</v>
      </c>
      <c r="FC47" s="3">
        <v>-0.151326497395833</v>
      </c>
      <c r="FD47" s="3">
        <v>-0.245472590128581</v>
      </c>
      <c r="FE47" s="3">
        <v>-0.174228032430013</v>
      </c>
      <c r="FF47" s="3">
        <v>-0.173449198404948</v>
      </c>
      <c r="FG47" s="3">
        <v>-0.165582021077474</v>
      </c>
      <c r="FH47" s="3">
        <v>-0.227745056152344</v>
      </c>
      <c r="FI47" s="3">
        <v>-0.223242441813151</v>
      </c>
      <c r="FJ47" s="3">
        <v>-0.20861562093099</v>
      </c>
      <c r="FK47" s="3">
        <v>-0.209984461466471</v>
      </c>
      <c r="FL47" s="3">
        <v>-0.210033416748047</v>
      </c>
      <c r="FM47" s="3">
        <v>-0.226886113484701</v>
      </c>
      <c r="FN47" s="3">
        <v>-0.23175048828125</v>
      </c>
      <c r="FO47" s="3">
        <v>-0.259714762369792</v>
      </c>
      <c r="FP47" s="3">
        <v>-0.268404642740885</v>
      </c>
      <c r="FQ47" s="3">
        <v>-0.244731903076172</v>
      </c>
      <c r="FR47" s="3">
        <v>-0.282366434733073</v>
      </c>
      <c r="FS47" s="3">
        <v>-0.246411641438802</v>
      </c>
      <c r="FU47" s="5">
        <v>59.76</v>
      </c>
      <c r="FV47" s="5">
        <v>35.84</v>
      </c>
      <c r="FW47" s="5">
        <v>41.71</v>
      </c>
      <c r="FX47" s="5">
        <v>51.71</v>
      </c>
      <c r="FY47" s="5">
        <v>43.94</v>
      </c>
      <c r="FZ47" s="5">
        <v>38.06</v>
      </c>
      <c r="GA47" s="5">
        <v>48.97</v>
      </c>
      <c r="GC47" s="4">
        <v>2.83</v>
      </c>
      <c r="GD47" s="4">
        <v>1744</v>
      </c>
      <c r="GE47" s="4">
        <v>2.33</v>
      </c>
      <c r="GF47" s="4">
        <v>53.4</v>
      </c>
      <c r="GG47" s="4">
        <v>32.6</v>
      </c>
      <c r="GH47" s="4">
        <v>14</v>
      </c>
      <c r="GI47" s="4">
        <v>0.691</v>
      </c>
      <c r="GJ47" s="4">
        <v>159</v>
      </c>
    </row>
    <row r="48" spans="1:192" ht="12.75">
      <c r="A48" s="3"/>
      <c r="B48" s="3">
        <v>3122763.50842245</v>
      </c>
      <c r="C48" s="3">
        <v>8646768.41506307</v>
      </c>
      <c r="D48" s="3">
        <v>4098200.50964533</v>
      </c>
      <c r="E48" s="3">
        <v>3765591.27251118</v>
      </c>
      <c r="F48" s="3">
        <v>3129331.8775631</v>
      </c>
      <c r="G48" s="3">
        <v>1371377.0314975</v>
      </c>
      <c r="H48" s="3">
        <v>1861021.77460196</v>
      </c>
      <c r="I48" s="3">
        <v>3691179.70142487</v>
      </c>
      <c r="J48" s="3">
        <v>3174572.24179764</v>
      </c>
      <c r="K48" s="3">
        <v>3539486.59070665</v>
      </c>
      <c r="L48" s="3">
        <v>6784617.34880862</v>
      </c>
      <c r="M48" s="3">
        <v>7250881.40171782</v>
      </c>
      <c r="N48" s="3">
        <v>691488.742031038</v>
      </c>
      <c r="O48" s="3">
        <v>595169.052134251</v>
      </c>
      <c r="P48" s="3">
        <v>1362621.97034979</v>
      </c>
      <c r="Q48" s="3">
        <v>1629030.84599991</v>
      </c>
      <c r="R48" s="3">
        <v>1883496.72470316</v>
      </c>
      <c r="S48" s="3">
        <v>1401488.4589375</v>
      </c>
      <c r="T48" s="3">
        <v>618884.336350798</v>
      </c>
      <c r="U48" s="3">
        <v>677085.144295648</v>
      </c>
      <c r="V48" s="3">
        <v>974802.58463489</v>
      </c>
      <c r="W48" s="3">
        <v>1667770.53640247</v>
      </c>
      <c r="X48" s="3">
        <v>1293465.93491151</v>
      </c>
      <c r="Y48" s="3">
        <v>1591521.28555216</v>
      </c>
      <c r="Z48" s="3"/>
      <c r="AA48" s="3">
        <v>3.20229180757008E-07</v>
      </c>
      <c r="AB48" s="3">
        <v>1.15650142573259E-07</v>
      </c>
      <c r="AC48" s="3">
        <v>2.44009534830335E-07</v>
      </c>
      <c r="AD48" s="3">
        <v>2.65562544533179E-07</v>
      </c>
      <c r="AE48" s="3">
        <v>3.19557029783217E-07</v>
      </c>
      <c r="AF48" s="3">
        <v>7.29194070654683E-07</v>
      </c>
      <c r="AG48" s="3">
        <v>5.3733922603559E-07</v>
      </c>
      <c r="AH48" s="3">
        <v>2.70916097532174E-07</v>
      </c>
      <c r="AI48" s="3">
        <v>3.15003069337536E-07</v>
      </c>
      <c r="AJ48" s="3">
        <v>2.82526850822269E-07</v>
      </c>
      <c r="AK48" s="3">
        <v>1.47392247578355E-07</v>
      </c>
      <c r="AL48" s="3">
        <v>1.37914267879638E-07</v>
      </c>
      <c r="AM48" s="3">
        <v>1.44615514211092E-06</v>
      </c>
      <c r="AN48" s="3">
        <v>1.68019488986204E-06</v>
      </c>
      <c r="AO48" s="3">
        <v>7.33879257607518E-07</v>
      </c>
      <c r="AP48" s="3">
        <v>6.13861918241451E-07</v>
      </c>
      <c r="AQ48" s="3">
        <v>5.30927389936184E-07</v>
      </c>
      <c r="AR48" s="3">
        <v>7.1352710300456E-07</v>
      </c>
      <c r="AS48" s="3">
        <v>1.61581080868264E-06</v>
      </c>
      <c r="AT48" s="3">
        <v>1.47691912667833E-06</v>
      </c>
      <c r="AU48" s="3">
        <v>1.02584873672093E-06</v>
      </c>
      <c r="AV48" s="3">
        <v>5.99602869923036E-07</v>
      </c>
      <c r="AW48" s="3">
        <v>7.73116610966962E-07</v>
      </c>
      <c r="AX48" s="3">
        <v>6.28329642259897E-07</v>
      </c>
      <c r="AY48" s="3"/>
      <c r="AZ48" s="3">
        <v>4.75127059252562E-07</v>
      </c>
      <c r="BA48" s="3">
        <v>1.85977235707591E-07</v>
      </c>
      <c r="BB48" s="3">
        <v>2.68564284854562E-07</v>
      </c>
      <c r="BC48" s="3">
        <v>3.54788705497815E-07</v>
      </c>
      <c r="BD48" s="3">
        <v>5.94433931435911E-07</v>
      </c>
      <c r="BE48" s="3">
        <v>2.77600427734318E-07</v>
      </c>
      <c r="BF48" s="3">
        <v>3.1849248375038E-07</v>
      </c>
      <c r="BG48" s="3">
        <v>7.53485022384146E-07</v>
      </c>
      <c r="BH48" s="3">
        <v>5.45496776797033E-07</v>
      </c>
      <c r="BI48" s="3">
        <v>2.84177034665477E-07</v>
      </c>
      <c r="BJ48" s="3">
        <v>1.44523207680561E-07</v>
      </c>
      <c r="BK48" s="3">
        <v>2.4687997880118E-07</v>
      </c>
      <c r="BL48" s="3">
        <v>3.48768970717325E-07</v>
      </c>
      <c r="BM48" s="3">
        <v>1.66728115495968E-06</v>
      </c>
      <c r="BN48" s="3">
        <v>3.35252690699125E-07</v>
      </c>
      <c r="BO48" s="3">
        <v>2.57435967082221E-07</v>
      </c>
      <c r="BP48" s="3">
        <v>8.46386438002699E-07</v>
      </c>
      <c r="BQ48" s="3">
        <v>9.44727714686779E-08</v>
      </c>
      <c r="BR48" s="3">
        <v>2.74628898720098E-07</v>
      </c>
      <c r="BS48" s="3">
        <v>4.66161891478796E-07</v>
      </c>
      <c r="BT48" s="3">
        <v>1.79412500275027E-07</v>
      </c>
      <c r="BU48" s="3">
        <v>8.03170553789806E-08</v>
      </c>
      <c r="BV48" s="3">
        <v>3.40933046457152E-07</v>
      </c>
      <c r="BW48" s="3">
        <v>1.69056184041057E-07</v>
      </c>
      <c r="BX48" s="3"/>
      <c r="BY48" s="3">
        <v>7.67412514522355E-07</v>
      </c>
      <c r="BZ48" s="3">
        <v>5.12808623634976E-07</v>
      </c>
      <c r="CA48" s="3">
        <v>5.22500834043063E-07</v>
      </c>
      <c r="CB48" s="3">
        <v>7.31951787815711E-07</v>
      </c>
      <c r="CC48" s="3">
        <v>7.28025678690844E-07</v>
      </c>
      <c r="CD48" s="3">
        <v>1.11031930061358E-06</v>
      </c>
      <c r="CE48" s="3">
        <v>7.56336491364059E-07</v>
      </c>
      <c r="CF48" s="3">
        <v>7.33861970554528E-07</v>
      </c>
      <c r="CG48" s="3">
        <v>9.64519230069625E-07</v>
      </c>
      <c r="CH48" s="3">
        <v>8.1799845546428E-07</v>
      </c>
      <c r="CI48" s="3">
        <v>4.71477205051249E-07</v>
      </c>
      <c r="CJ48" s="3">
        <v>5.50946126971766E-07</v>
      </c>
      <c r="CK48" s="3">
        <v>1.86608796650072E-06</v>
      </c>
      <c r="CL48" s="3">
        <v>1.07781772772652E-05</v>
      </c>
      <c r="CM48" s="3">
        <v>9.69778169998E-07</v>
      </c>
      <c r="CN48" s="3">
        <v>2.24121549570097E-06</v>
      </c>
      <c r="CO48" s="3">
        <v>1.1876115838654E-06</v>
      </c>
      <c r="CP48" s="3">
        <v>1.28995206599378E-06</v>
      </c>
      <c r="CQ48" s="3">
        <v>2.58196753364849E-06</v>
      </c>
      <c r="CR48" s="3">
        <v>2.70772702908292E-06</v>
      </c>
      <c r="CS48" s="3">
        <v>2.33060722444474E-06</v>
      </c>
      <c r="CT48" s="3">
        <v>1.01614011323741E-06</v>
      </c>
      <c r="CU48" s="3">
        <v>2.23701663544985E-06</v>
      </c>
      <c r="CV48" s="3">
        <v>8.47352978054251E-07</v>
      </c>
      <c r="CW48" s="3"/>
      <c r="CX48" s="3">
        <v>-4.48240874451108E-07</v>
      </c>
      <c r="CY48" s="3">
        <v>-2.34412420166592E-07</v>
      </c>
      <c r="CZ48" s="3">
        <v>-2.21632243856166E-07</v>
      </c>
      <c r="DA48" s="3">
        <v>-3.61010092757466E-07</v>
      </c>
      <c r="DB48" s="3">
        <v>-5.81409689794315E-07</v>
      </c>
      <c r="DC48" s="3">
        <v>-3.90485186748688E-07</v>
      </c>
      <c r="DD48" s="3">
        <v>-4.13230265778422E-07</v>
      </c>
      <c r="DE48" s="3">
        <v>-4.34563752411247E-07</v>
      </c>
      <c r="DF48" s="3">
        <v>-4.72551663833409E-07</v>
      </c>
      <c r="DG48" s="3">
        <v>-3.91694526989485E-07</v>
      </c>
      <c r="DH48" s="3">
        <v>-2.71659123743378E-07</v>
      </c>
      <c r="DI48" s="3">
        <v>-1.11803266123612E-07</v>
      </c>
      <c r="DJ48" s="3">
        <v>-7.35703962387796E-07</v>
      </c>
      <c r="DK48" s="3">
        <v>-2.78857014010154E-06</v>
      </c>
      <c r="DL48" s="3">
        <v>-2.71786795981326E-07</v>
      </c>
      <c r="DM48" s="3">
        <v>-4.21287207824205E-07</v>
      </c>
      <c r="DN48" s="3">
        <v>-3.2230572172113E-07</v>
      </c>
      <c r="DO48" s="3">
        <v>-6.35930884323269E-07</v>
      </c>
      <c r="DP48" s="3">
        <v>-9.64781881931341E-07</v>
      </c>
      <c r="DQ48" s="3">
        <v>-1.52997317071131E-06</v>
      </c>
      <c r="DR48" s="3">
        <v>-2.43333738332348E-07</v>
      </c>
      <c r="DS48" s="3">
        <v>-2.53428631705992E-07</v>
      </c>
      <c r="DT48" s="3">
        <v>-2.63798501887326E-07</v>
      </c>
      <c r="DU48" s="3">
        <v>-2.46815963888821E-07</v>
      </c>
      <c r="DV48" s="3"/>
      <c r="DW48" s="3">
        <v>3.61857564000285E-09</v>
      </c>
      <c r="DX48" s="3">
        <v>2.31973487790112E-09</v>
      </c>
      <c r="DY48" s="3">
        <v>2.61344734957885E-09</v>
      </c>
      <c r="DZ48" s="3">
        <v>3.29424541243141E-09</v>
      </c>
      <c r="EA48" s="3">
        <v>3.37230913630971E-09</v>
      </c>
      <c r="EB48" s="3">
        <v>5.29589825889074E-09</v>
      </c>
      <c r="EC48" s="3">
        <v>3.98421885145936E-09</v>
      </c>
      <c r="ED48" s="3">
        <v>3.4893029416444E-09</v>
      </c>
      <c r="EE48" s="3">
        <v>4.56305194394463E-09</v>
      </c>
      <c r="EF48" s="3">
        <v>3.79959080201688E-09</v>
      </c>
      <c r="EG48" s="3">
        <v>2.36678847753839E-09</v>
      </c>
      <c r="EH48" s="3">
        <v>1.83873297101509E-09</v>
      </c>
      <c r="EI48" s="3">
        <v>6.82232226915597E-09</v>
      </c>
      <c r="EJ48" s="3">
        <v>1.55971649970402E-08</v>
      </c>
      <c r="EK48" s="3">
        <v>3.8670982476226E-09</v>
      </c>
      <c r="EL48" s="3">
        <v>6.10246422537207E-09</v>
      </c>
      <c r="EM48" s="3">
        <v>5.00445992594897E-09</v>
      </c>
      <c r="EN48" s="3">
        <v>5.53559960084702E-09</v>
      </c>
      <c r="EO48" s="3">
        <v>7.86092819831162E-09</v>
      </c>
      <c r="EP48" s="3">
        <v>8.50058142600619E-09</v>
      </c>
      <c r="EQ48" s="3">
        <v>5.62457416195384E-09</v>
      </c>
      <c r="ER48" s="3">
        <v>4.09099548214079E-09</v>
      </c>
      <c r="ES48" s="3">
        <v>5.3363129275367E-09</v>
      </c>
      <c r="ET48" s="3">
        <v>4.12424195758963E-09</v>
      </c>
      <c r="EU48" s="3"/>
      <c r="EV48" s="3">
        <v>-0.0319964090983073</v>
      </c>
      <c r="EW48" s="3">
        <v>-0.0338357289632161</v>
      </c>
      <c r="EX48" s="3">
        <v>-0.0346501668294271</v>
      </c>
      <c r="EY48" s="3">
        <v>-0.0161215464274089</v>
      </c>
      <c r="EZ48" s="3">
        <v>-0.0268421173095703</v>
      </c>
      <c r="FA48" s="3">
        <v>-0.0131575266520182</v>
      </c>
      <c r="FB48" s="3">
        <v>-0.0365740458170573</v>
      </c>
      <c r="FC48" s="3">
        <v>-0.0460065205891927</v>
      </c>
      <c r="FD48" s="3">
        <v>-0.0572026570638021</v>
      </c>
      <c r="FE48" s="3">
        <v>-0.0503330230712891</v>
      </c>
      <c r="FF48" s="3">
        <v>-0.0419534047444661</v>
      </c>
      <c r="FG48" s="3">
        <v>-0.0587139129638672</v>
      </c>
      <c r="FH48" s="3">
        <v>-0.0425364176432292</v>
      </c>
      <c r="FI48" s="3">
        <v>-0.075921376546224</v>
      </c>
      <c r="FJ48" s="3">
        <v>-0.0498612721761068</v>
      </c>
      <c r="FK48" s="3">
        <v>-0.0454699198404948</v>
      </c>
      <c r="FL48" s="3">
        <v>-0.0156110127766927</v>
      </c>
      <c r="FM48" s="3">
        <v>-0.0203336079915365</v>
      </c>
      <c r="FN48" s="3">
        <v>-0.0474974314371745</v>
      </c>
      <c r="FO48" s="3">
        <v>-0.0502154032389323</v>
      </c>
      <c r="FP48" s="3">
        <v>-0.070465087890625</v>
      </c>
      <c r="FQ48" s="3">
        <v>-0.0782311757405599</v>
      </c>
      <c r="FR48" s="3">
        <v>-0.0866622924804688</v>
      </c>
      <c r="FS48" s="3">
        <v>-0.0753866831461589</v>
      </c>
      <c r="FU48" s="5">
        <v>67.32</v>
      </c>
      <c r="FV48" s="5">
        <v>49.21</v>
      </c>
      <c r="FW48" s="5">
        <v>63.71</v>
      </c>
      <c r="FX48" s="5">
        <v>51.71</v>
      </c>
      <c r="FY48" s="5">
        <v>61.54</v>
      </c>
      <c r="FZ48" s="5">
        <v>47.17</v>
      </c>
      <c r="GA48" s="5">
        <v>50.23</v>
      </c>
      <c r="GC48" s="4">
        <v>1.12</v>
      </c>
      <c r="GD48" s="4">
        <v>1143</v>
      </c>
      <c r="GE48" s="4">
        <v>5.85</v>
      </c>
      <c r="GF48" s="4">
        <v>49.7</v>
      </c>
      <c r="GG48" s="4">
        <v>43</v>
      </c>
      <c r="GH48" s="4">
        <v>7.35</v>
      </c>
      <c r="GI48" s="4">
        <v>0.572</v>
      </c>
      <c r="GJ48" s="4">
        <v>187</v>
      </c>
    </row>
    <row r="49" spans="1:192" ht="12.75">
      <c r="A49" s="3"/>
      <c r="B49" s="3">
        <v>1047078.17463075</v>
      </c>
      <c r="C49" s="3">
        <v>2315994.81422875</v>
      </c>
      <c r="D49" s="3">
        <v>2491683.3403341</v>
      </c>
      <c r="E49" s="3">
        <v>2565614.40442068</v>
      </c>
      <c r="F49" s="3">
        <v>1739391.60104577</v>
      </c>
      <c r="G49" s="3">
        <v>2395402.20000842</v>
      </c>
      <c r="H49" s="3">
        <v>814544.925708553</v>
      </c>
      <c r="I49" s="3">
        <v>956054.494543969</v>
      </c>
      <c r="J49" s="3">
        <v>1666144.11571552</v>
      </c>
      <c r="K49" s="3">
        <v>2105854.2189909</v>
      </c>
      <c r="L49" s="3">
        <v>4448827.94563059</v>
      </c>
      <c r="M49" s="3">
        <v>2339382.52890382</v>
      </c>
      <c r="N49" s="3">
        <v>4097102.22640228</v>
      </c>
      <c r="O49" s="3">
        <v>2044774.20924307</v>
      </c>
      <c r="P49" s="3">
        <v>2645628.1581449</v>
      </c>
      <c r="Q49" s="3">
        <v>3188967.95897912</v>
      </c>
      <c r="R49" s="3">
        <v>1696508.0527039</v>
      </c>
      <c r="S49" s="3">
        <v>4414752.57711152</v>
      </c>
      <c r="T49" s="3">
        <v>3369427.68616921</v>
      </c>
      <c r="U49" s="3">
        <v>2318286.61458924</v>
      </c>
      <c r="V49" s="3">
        <v>2767087.55927547</v>
      </c>
      <c r="W49" s="3">
        <v>3812652.41637809</v>
      </c>
      <c r="X49" s="3">
        <v>2370361.59130103</v>
      </c>
      <c r="Y49" s="3">
        <v>2357414.96680835</v>
      </c>
      <c r="Z49" s="3"/>
      <c r="AA49" s="3">
        <v>9.55038529336789E-07</v>
      </c>
      <c r="AB49" s="3">
        <v>4.31779895989538E-07</v>
      </c>
      <c r="AC49" s="3">
        <v>4.01335106998754E-07</v>
      </c>
      <c r="AD49" s="3">
        <v>3.89770184590853E-07</v>
      </c>
      <c r="AE49" s="3">
        <v>5.74913664869241E-07</v>
      </c>
      <c r="AF49" s="3">
        <v>4.17466427974594E-07</v>
      </c>
      <c r="AG49" s="3">
        <v>1.22767936848925E-06</v>
      </c>
      <c r="AH49" s="3">
        <v>1.04596548178668E-06</v>
      </c>
      <c r="AI49" s="3">
        <v>6.00188177341762E-07</v>
      </c>
      <c r="AJ49" s="3">
        <v>4.7486667927051E-07</v>
      </c>
      <c r="AK49" s="3">
        <v>2.24778303908594E-07</v>
      </c>
      <c r="AL49" s="3">
        <v>4.27463224865827E-07</v>
      </c>
      <c r="AM49" s="3">
        <v>2.4407494486124E-07</v>
      </c>
      <c r="AN49" s="3">
        <v>4.89051551745743E-07</v>
      </c>
      <c r="AO49" s="3">
        <v>3.77982067102429E-07</v>
      </c>
      <c r="AP49" s="3">
        <v>3.13581074775091E-07</v>
      </c>
      <c r="AQ49" s="3">
        <v>5.89446067412528E-07</v>
      </c>
      <c r="AR49" s="3">
        <v>2.2651326037716E-07</v>
      </c>
      <c r="AS49" s="3">
        <v>2.96786307094463E-07</v>
      </c>
      <c r="AT49" s="3">
        <v>4.31353049147111E-07</v>
      </c>
      <c r="AU49" s="3">
        <v>3.61390804800495E-07</v>
      </c>
      <c r="AV49" s="3">
        <v>2.6228459633621E-07</v>
      </c>
      <c r="AW49" s="3">
        <v>4.21876562491517E-07</v>
      </c>
      <c r="AX49" s="3">
        <v>4.24193455153072E-07</v>
      </c>
      <c r="AY49" s="3"/>
      <c r="AZ49" s="3">
        <v>4.29560477799828E-07</v>
      </c>
      <c r="BA49" s="3">
        <v>2.44493883880085E-07</v>
      </c>
      <c r="BB49" s="3">
        <v>2.84245486074366E-07</v>
      </c>
      <c r="BC49" s="3">
        <v>5.21073985045722E-06</v>
      </c>
      <c r="BD49" s="3">
        <v>8.87847593692761E-07</v>
      </c>
      <c r="BE49" s="3">
        <v>2.25066398649435E-06</v>
      </c>
      <c r="BF49" s="3">
        <v>5.75668887586873E-07</v>
      </c>
      <c r="BG49" s="3">
        <v>5.74540126977654E-07</v>
      </c>
      <c r="BH49" s="3">
        <v>5.0638287293889E-07</v>
      </c>
      <c r="BI49" s="3">
        <v>7.42663256164641E-07</v>
      </c>
      <c r="BJ49" s="3">
        <v>3.17252020852087E-07</v>
      </c>
      <c r="BK49" s="3">
        <v>1.21193101995218E-07</v>
      </c>
      <c r="BL49" s="3">
        <v>1.1584385944375E-05</v>
      </c>
      <c r="BM49" s="3">
        <v>1.27969206246733E-05</v>
      </c>
      <c r="BN49" s="3">
        <v>-4.16091432703641E-08</v>
      </c>
      <c r="BO49" s="3">
        <v>2.04999263556034E-07</v>
      </c>
      <c r="BP49" s="3">
        <v>9.52100309589242E-07</v>
      </c>
      <c r="BQ49" s="3">
        <v>1.01027149077404E-06</v>
      </c>
      <c r="BR49" s="3">
        <v>7.17589071515349E-07</v>
      </c>
      <c r="BS49" s="3">
        <v>-7.82220762896763E-08</v>
      </c>
      <c r="BT49" s="3">
        <v>-5.44430167575512E-07</v>
      </c>
      <c r="BU49" s="3">
        <v>3.02128090524579E-07</v>
      </c>
      <c r="BV49" s="3">
        <v>1.99606727738339E-06</v>
      </c>
      <c r="BW49" s="3">
        <v>1.78360276158603E-07</v>
      </c>
      <c r="BX49" s="3"/>
      <c r="BY49" s="3">
        <v>1.77616012205783E-06</v>
      </c>
      <c r="BZ49" s="3">
        <v>7.42125843125495E-07</v>
      </c>
      <c r="CA49" s="3">
        <v>1.00038070128277E-06</v>
      </c>
      <c r="CB49" s="3">
        <v>7.84565407980949E-07</v>
      </c>
      <c r="CC49" s="3">
        <v>1.16769555341855E-06</v>
      </c>
      <c r="CD49" s="3">
        <v>8.21362687045955E-07</v>
      </c>
      <c r="CE49" s="3">
        <v>1.41078314309422E-06</v>
      </c>
      <c r="CF49" s="3">
        <v>2.32010202794975E-06</v>
      </c>
      <c r="CG49" s="3">
        <v>1.46799122419884E-06</v>
      </c>
      <c r="CH49" s="3">
        <v>1.02091892294131E-06</v>
      </c>
      <c r="CI49" s="3">
        <v>4.79365117983468E-07</v>
      </c>
      <c r="CJ49" s="3">
        <v>6.73161183924816E-07</v>
      </c>
      <c r="CK49" s="3">
        <v>1.41236920877698E-06</v>
      </c>
      <c r="CL49" s="3">
        <v>3.5526719652198E-06</v>
      </c>
      <c r="CM49" s="3">
        <v>8.64174165966683E-07</v>
      </c>
      <c r="CN49" s="3">
        <v>7.43998589939668E-07</v>
      </c>
      <c r="CO49" s="3">
        <v>2.11732228102568E-06</v>
      </c>
      <c r="CP49" s="3">
        <v>5.41268406416748E-07</v>
      </c>
      <c r="CQ49" s="3">
        <v>7.92089287428849E-07</v>
      </c>
      <c r="CR49" s="3">
        <v>1.03394974960603E-06</v>
      </c>
      <c r="CS49" s="3">
        <v>6.34918362237785E-07</v>
      </c>
      <c r="CT49" s="3">
        <v>5.0794423241908E-07</v>
      </c>
      <c r="CU49" s="3">
        <v>9.02836910707658E-07</v>
      </c>
      <c r="CV49" s="3">
        <v>1.38838488118147E-06</v>
      </c>
      <c r="CW49" s="3"/>
      <c r="CX49" s="3">
        <v>-7.2401909672429E-07</v>
      </c>
      <c r="CY49" s="3">
        <v>-2.8577776840156E-07</v>
      </c>
      <c r="CZ49" s="3">
        <v>-3.98471677609744E-07</v>
      </c>
      <c r="DA49" s="3">
        <v>-5.29672535602979E-07</v>
      </c>
      <c r="DB49" s="3">
        <v>-8.86772021023495E-07</v>
      </c>
      <c r="DC49" s="3">
        <v>-4.19341402413069E-07</v>
      </c>
      <c r="DD49" s="3">
        <v>-5.09586460566697E-07</v>
      </c>
      <c r="DE49" s="3">
        <v>-1.16440497219312E-06</v>
      </c>
      <c r="DF49" s="3">
        <v>-8.03740605514057E-07</v>
      </c>
      <c r="DG49" s="3">
        <v>-4.34484137318663E-07</v>
      </c>
      <c r="DH49" s="3">
        <v>-2.11711477876752E-07</v>
      </c>
      <c r="DI49" s="3">
        <v>-3.73480878077572E-07</v>
      </c>
      <c r="DJ49" s="3">
        <v>-5.07560055406637E-07</v>
      </c>
      <c r="DK49" s="3">
        <v>-4.55987301581649E-06</v>
      </c>
      <c r="DL49" s="3">
        <v>-5.01586504207811E-07</v>
      </c>
      <c r="DM49" s="3">
        <v>-3.79020213429927E-07</v>
      </c>
      <c r="DN49" s="3">
        <v>-1.23680319224788E-06</v>
      </c>
      <c r="DO49" s="3">
        <v>-1.4610928778958E-07</v>
      </c>
      <c r="DP49" s="3">
        <v>-3.93618720741742E-07</v>
      </c>
      <c r="DQ49" s="3">
        <v>-6.94358120397675E-07</v>
      </c>
      <c r="DR49" s="3">
        <v>-2.73609204393391E-07</v>
      </c>
      <c r="DS49" s="3">
        <v>-1.20538603169081E-07</v>
      </c>
      <c r="DT49" s="3">
        <v>-5.12549513375016E-07</v>
      </c>
      <c r="DU49" s="3">
        <v>-2.7915972871449E-07</v>
      </c>
      <c r="DV49" s="3"/>
      <c r="DW49" s="3">
        <v>8.27169845955545E-09</v>
      </c>
      <c r="DX49" s="3">
        <v>4.06179795757268E-09</v>
      </c>
      <c r="DY49" s="3">
        <v>4.92527650262503E-09</v>
      </c>
      <c r="DZ49" s="3">
        <v>3.50021897101231E-09</v>
      </c>
      <c r="EA49" s="3">
        <v>5.15603164820327E-09</v>
      </c>
      <c r="EB49" s="3">
        <v>4.14595542821839E-09</v>
      </c>
      <c r="EC49" s="3">
        <v>6.50626697009741E-09</v>
      </c>
      <c r="ED49" s="3">
        <v>9.12150491947563E-09</v>
      </c>
      <c r="EE49" s="3">
        <v>6.3220726911712E-09</v>
      </c>
      <c r="EF49" s="3">
        <v>4.78898438273202E-09</v>
      </c>
      <c r="EG49" s="3">
        <v>2.94393011065352E-09</v>
      </c>
      <c r="EH49" s="3">
        <v>3.71024720974809E-09</v>
      </c>
      <c r="EI49" s="3">
        <v>5.33930042956565E-09</v>
      </c>
      <c r="EJ49" s="3">
        <v>9.25718203444507E-09</v>
      </c>
      <c r="EK49" s="3">
        <v>4.63201212204451E-09</v>
      </c>
      <c r="EL49" s="3">
        <v>4.49751340648946E-09</v>
      </c>
      <c r="EM49" s="3">
        <v>9.84974252295463E-09</v>
      </c>
      <c r="EN49" s="3">
        <v>3.27889127871779E-09</v>
      </c>
      <c r="EO49" s="3">
        <v>4.50309135469909E-09</v>
      </c>
      <c r="EP49" s="3">
        <v>6.02770972653003E-09</v>
      </c>
      <c r="EQ49" s="3">
        <v>4.42703280811119E-09</v>
      </c>
      <c r="ER49" s="3">
        <v>3.21774278035157E-09</v>
      </c>
      <c r="ES49" s="3">
        <v>4.7377628664658E-09</v>
      </c>
      <c r="ET49" s="3">
        <v>4.85055719966219E-09</v>
      </c>
      <c r="EU49" s="3"/>
      <c r="EV49" s="3">
        <v>-0.0630245208740234</v>
      </c>
      <c r="EW49" s="3">
        <v>-0.062042236328125</v>
      </c>
      <c r="EX49" s="3">
        <v>-0.0753466288248698</v>
      </c>
      <c r="EY49" s="3">
        <v>-0.0687726338704427</v>
      </c>
      <c r="EZ49" s="3">
        <v>-0.0747451782226563</v>
      </c>
      <c r="FA49" s="3">
        <v>-0.0626964569091797</v>
      </c>
      <c r="FB49" s="3">
        <v>-0.0448958079020182</v>
      </c>
      <c r="FC49" s="3">
        <v>-0.0706361134847005</v>
      </c>
      <c r="FD49" s="3">
        <v>-0.0837682088216146</v>
      </c>
      <c r="FE49" s="3">
        <v>-0.0790443420410156</v>
      </c>
      <c r="FF49" s="3">
        <v>-0.0862922668457031</v>
      </c>
      <c r="FG49" s="3">
        <v>-0.0866216023763021</v>
      </c>
      <c r="FH49" s="3">
        <v>-0.100823084513346</v>
      </c>
      <c r="FI49" s="3">
        <v>-0.0852845509847005</v>
      </c>
      <c r="FJ49" s="3">
        <v>-0.0748202006022135</v>
      </c>
      <c r="FK49" s="3">
        <v>-0.0653247833251953</v>
      </c>
      <c r="FL49" s="3">
        <v>-0.0526205698649089</v>
      </c>
      <c r="FM49" s="3">
        <v>-0.0726133982340495</v>
      </c>
      <c r="FN49" s="3">
        <v>-0.0532391866048177</v>
      </c>
      <c r="FO49" s="3">
        <v>-0.0234597524007161</v>
      </c>
      <c r="FP49" s="3">
        <v>-0.0340010325113932</v>
      </c>
      <c r="FQ49" s="3">
        <v>-0.0570017496744792</v>
      </c>
      <c r="FR49" s="3">
        <v>-0.0599015553792318</v>
      </c>
      <c r="FS49" s="3">
        <v>-0.0557333628336589</v>
      </c>
      <c r="FU49" s="5">
        <v>38.99</v>
      </c>
      <c r="FV49" s="5">
        <v>35.84</v>
      </c>
      <c r="FW49" s="5">
        <v>34.94</v>
      </c>
      <c r="FX49" s="5">
        <v>46.57</v>
      </c>
      <c r="FY49" s="5">
        <v>41.01</v>
      </c>
      <c r="FZ49" s="5">
        <v>38.06</v>
      </c>
      <c r="GA49" s="5">
        <v>37.62</v>
      </c>
      <c r="GC49" s="7">
        <v>1.37</v>
      </c>
      <c r="GD49" s="7">
        <v>1004</v>
      </c>
      <c r="GE49" s="7">
        <v>3.89</v>
      </c>
      <c r="GF49" s="7">
        <v>66.5</v>
      </c>
      <c r="GG49" s="7">
        <v>2.7</v>
      </c>
      <c r="GH49" s="7">
        <v>6.85</v>
      </c>
      <c r="GI49" s="7">
        <v>0.808</v>
      </c>
      <c r="GJ49" s="7">
        <v>188</v>
      </c>
    </row>
    <row r="50" spans="1:192" ht="12.75">
      <c r="A50" s="3"/>
      <c r="B50" s="3">
        <v>1075651.87321373</v>
      </c>
      <c r="C50" s="3">
        <v>1304881.64719327</v>
      </c>
      <c r="D50" s="3">
        <v>1123323.01626324</v>
      </c>
      <c r="E50" s="3">
        <v>579201.166248704</v>
      </c>
      <c r="F50" s="3">
        <v>646850.223068354</v>
      </c>
      <c r="G50" s="3">
        <v>456192.379626965</v>
      </c>
      <c r="H50" s="3">
        <v>744605.822249809</v>
      </c>
      <c r="I50" s="3">
        <v>585961.090340028</v>
      </c>
      <c r="J50" s="3">
        <v>1204476.21081903</v>
      </c>
      <c r="K50" s="3">
        <v>1215396.31017811</v>
      </c>
      <c r="L50" s="3">
        <v>1464917.5195849</v>
      </c>
      <c r="M50" s="3">
        <v>4351141.56630154</v>
      </c>
      <c r="N50" s="3">
        <v>538396.290800149</v>
      </c>
      <c r="O50" s="3">
        <v>396491.715218408</v>
      </c>
      <c r="P50" s="3">
        <v>1405468.47150833</v>
      </c>
      <c r="Q50" s="3">
        <v>758248.325849113</v>
      </c>
      <c r="R50" s="3">
        <v>482731.577698614</v>
      </c>
      <c r="S50" s="3">
        <v>407721.804257699</v>
      </c>
      <c r="T50" s="3">
        <v>1458783.99438514</v>
      </c>
      <c r="U50" s="3">
        <v>1503318.81436463</v>
      </c>
      <c r="V50" s="3">
        <v>1811745.8412359</v>
      </c>
      <c r="W50" s="3">
        <v>2214298.55933091</v>
      </c>
      <c r="X50" s="3">
        <v>1112817.01980951</v>
      </c>
      <c r="Y50" s="3">
        <v>3161065.69319259</v>
      </c>
      <c r="Z50" s="3"/>
      <c r="AA50" s="3">
        <v>9.29668812840254E-07</v>
      </c>
      <c r="AB50" s="3">
        <v>7.66353026844191E-07</v>
      </c>
      <c r="AC50" s="3">
        <v>8.90215891174852E-07</v>
      </c>
      <c r="AD50" s="3">
        <v>1.72651586058894E-06</v>
      </c>
      <c r="AE50" s="3">
        <v>1.54595293367369E-06</v>
      </c>
      <c r="AF50" s="3">
        <v>2.19205765957273E-06</v>
      </c>
      <c r="AG50" s="3">
        <v>1.34299245334736E-06</v>
      </c>
      <c r="AH50" s="3">
        <v>1.70659795758744E-06</v>
      </c>
      <c r="AI50" s="3">
        <v>8.3023640568211E-07</v>
      </c>
      <c r="AJ50" s="3">
        <v>8.22776893121762E-07</v>
      </c>
      <c r="AK50" s="3">
        <v>6.82632289279575E-07</v>
      </c>
      <c r="AL50" s="3">
        <v>2.29824744785309E-07</v>
      </c>
      <c r="AM50" s="3">
        <v>1.8573679222675E-06</v>
      </c>
      <c r="AN50" s="3">
        <v>2.52212079500614E-06</v>
      </c>
      <c r="AO50" s="3">
        <v>7.1150653342427E-07</v>
      </c>
      <c r="AP50" s="3">
        <v>1.3188291565038E-06</v>
      </c>
      <c r="AQ50" s="3">
        <v>2.0715446144365E-06</v>
      </c>
      <c r="AR50" s="3">
        <v>2.45265273909157E-06</v>
      </c>
      <c r="AS50" s="3">
        <v>6.85502448511226E-07</v>
      </c>
      <c r="AT50" s="3">
        <v>6.65194894419415E-07</v>
      </c>
      <c r="AU50" s="3">
        <v>5.51953799059278E-07</v>
      </c>
      <c r="AV50" s="3">
        <v>4.51610283439903E-07</v>
      </c>
      <c r="AW50" s="3">
        <v>8.98620332182892E-07</v>
      </c>
      <c r="AX50" s="3">
        <v>3.16349009181783E-07</v>
      </c>
      <c r="AY50" s="3"/>
      <c r="AZ50" s="3">
        <v>7.54624387701003E-07</v>
      </c>
      <c r="BA50" s="3">
        <v>1.18664279783431E-07</v>
      </c>
      <c r="BB50" s="3">
        <v>3.13711195882612E-07</v>
      </c>
      <c r="BC50" s="3">
        <v>4.62319618696764E-07</v>
      </c>
      <c r="BD50" s="3">
        <v>7.4854870481961E-07</v>
      </c>
      <c r="BE50" s="3">
        <v>1.90553748237674E-06</v>
      </c>
      <c r="BF50" s="3">
        <v>3.03307880976303E-06</v>
      </c>
      <c r="BG50" s="3">
        <v>9.37563923206829E-07</v>
      </c>
      <c r="BH50" s="3">
        <v>4.29636175602602E-07</v>
      </c>
      <c r="BI50" s="3">
        <v>3.87494460525156E-07</v>
      </c>
      <c r="BJ50" s="3">
        <v>1.50271135299357E-07</v>
      </c>
      <c r="BK50" s="3">
        <v>2.66639553764855E-07</v>
      </c>
      <c r="BL50" s="3">
        <v>2.14006831892405E-06</v>
      </c>
      <c r="BM50" s="3">
        <v>-3.84166716714211E-06</v>
      </c>
      <c r="BN50" s="3">
        <v>1.44227682441653E-07</v>
      </c>
      <c r="BO50" s="3">
        <v>1.77765044189894E-07</v>
      </c>
      <c r="BP50" s="3">
        <v>4.0332538214341E-07</v>
      </c>
      <c r="BQ50" s="3">
        <v>1.11105965362502E-07</v>
      </c>
      <c r="BR50" s="3">
        <v>7.06278317041393E-08</v>
      </c>
      <c r="BS50" s="3">
        <v>5.96650462509142E-07</v>
      </c>
      <c r="BT50" s="3">
        <v>1.28152085692212E-07</v>
      </c>
      <c r="BU50" s="3">
        <v>2.39663877759365E-07</v>
      </c>
      <c r="BV50" s="3">
        <v>1.77484924929383E-06</v>
      </c>
      <c r="BW50" s="3">
        <v>7.26227373583387E-07</v>
      </c>
      <c r="BX50" s="3"/>
      <c r="BY50" s="3">
        <v>1.12126363721561E-06</v>
      </c>
      <c r="BZ50" s="3">
        <v>1.20781715398869E-06</v>
      </c>
      <c r="CA50" s="3">
        <v>2.05021566094411E-06</v>
      </c>
      <c r="CB50" s="3">
        <v>2.03482700556658E-05</v>
      </c>
      <c r="CC50" s="3">
        <v>3.50942990148631E-06</v>
      </c>
      <c r="CD50" s="3">
        <v>6.7354801859834E-06</v>
      </c>
      <c r="CE50" s="3">
        <v>1.93580905181258E-06</v>
      </c>
      <c r="CF50" s="3">
        <v>3.93167950705255E-06</v>
      </c>
      <c r="CG50" s="3">
        <v>1.22151673794568E-06</v>
      </c>
      <c r="CH50" s="3">
        <v>1.72953400280138E-06</v>
      </c>
      <c r="CI50" s="3">
        <v>9.47096986462704E-07</v>
      </c>
      <c r="CJ50" s="3">
        <v>4.82936589257305E-07</v>
      </c>
      <c r="CK50" s="3">
        <v>1.86786683480117E-05</v>
      </c>
      <c r="CL50" s="3">
        <v>2.4109156146187E-05</v>
      </c>
      <c r="CM50" s="3">
        <v>2.42554729267779E-06</v>
      </c>
      <c r="CN50" s="3">
        <v>2.71507602507772E-06</v>
      </c>
      <c r="CO50" s="3">
        <v>2.70274472801729E-05</v>
      </c>
      <c r="CP50" s="3">
        <v>2.16107346686262E-05</v>
      </c>
      <c r="CQ50" s="3">
        <v>2.64539030395782E-06</v>
      </c>
      <c r="CR50" s="3">
        <v>5.88373450764293E-06</v>
      </c>
      <c r="CS50" s="3">
        <v>8.13083200442231E-06</v>
      </c>
      <c r="CT50" s="3">
        <v>7.63895091963358E-07</v>
      </c>
      <c r="CU50" s="3">
        <v>3.61787977955835E-06</v>
      </c>
      <c r="CV50" s="3">
        <v>5.34477639172415E-07</v>
      </c>
      <c r="CW50" s="3"/>
      <c r="CX50" s="3">
        <v>-6.67011279264259E-07</v>
      </c>
      <c r="CY50" s="3">
        <v>-3.79937971081967E-07</v>
      </c>
      <c r="CZ50" s="3">
        <v>-4.60024087289319E-07</v>
      </c>
      <c r="DA50" s="3">
        <v>-1.57385363404212E-05</v>
      </c>
      <c r="DB50" s="3">
        <v>-1.37831998730103E-06</v>
      </c>
      <c r="DC50" s="3">
        <v>-3.61424988699391E-06</v>
      </c>
      <c r="DD50" s="3">
        <v>-9.30844253776869E-07</v>
      </c>
      <c r="DE50" s="3">
        <v>-9.40032872530947E-07</v>
      </c>
      <c r="DF50" s="3">
        <v>-7.72617328070921E-07</v>
      </c>
      <c r="DG50" s="3">
        <v>-1.09605323118909E-06</v>
      </c>
      <c r="DH50" s="3">
        <v>-4.89601243977535E-07</v>
      </c>
      <c r="DI50" s="3">
        <v>-1.87364435982771E-07</v>
      </c>
      <c r="DJ50" s="3">
        <v>-1.83542083530613E-05</v>
      </c>
      <c r="DK50" s="3">
        <v>-2.06488361335261E-05</v>
      </c>
      <c r="DL50" s="3">
        <v>7.27511801029764E-08</v>
      </c>
      <c r="DM50" s="3">
        <v>-3.7071449025284E-07</v>
      </c>
      <c r="DN50" s="3">
        <v>-1.79488595640155E-06</v>
      </c>
      <c r="DO50" s="3">
        <v>-1.82764787973851E-06</v>
      </c>
      <c r="DP50" s="3">
        <v>-1.07837184446325E-06</v>
      </c>
      <c r="DQ50" s="3">
        <v>1.80699015431629E-07</v>
      </c>
      <c r="DR50" s="3">
        <v>1.19983922317936E-06</v>
      </c>
      <c r="DS50" s="3">
        <v>-4.72291453654787E-07</v>
      </c>
      <c r="DT50" s="3">
        <v>-2.98923218391933E-06</v>
      </c>
      <c r="DU50" s="3">
        <v>-2.67003184881682E-07</v>
      </c>
      <c r="DV50" s="3"/>
      <c r="DW50" s="3">
        <v>5.03519813855123E-09</v>
      </c>
      <c r="DX50" s="3">
        <v>4.92980697994837E-09</v>
      </c>
      <c r="DY50" s="3">
        <v>5.68438824312318E-09</v>
      </c>
      <c r="DZ50" s="3">
        <v>1.25163300226394E-08</v>
      </c>
      <c r="EA50" s="3">
        <v>1.09859583163971E-08</v>
      </c>
      <c r="EB50" s="3">
        <v>1.90738006681151E-08</v>
      </c>
      <c r="EC50" s="3">
        <v>7.406640097958E-09</v>
      </c>
      <c r="ED50" s="3">
        <v>1.0008377180638E-08</v>
      </c>
      <c r="EE50" s="3">
        <v>5.20370306169199E-09</v>
      </c>
      <c r="EF50" s="3">
        <v>6.39359243678098E-09</v>
      </c>
      <c r="EG50" s="3">
        <v>4.47007583412279E-09</v>
      </c>
      <c r="EH50" s="3">
        <v>2.44168551789503E-09</v>
      </c>
      <c r="EI50" s="3">
        <v>2.23547744706698E-08</v>
      </c>
      <c r="EJ50" s="3">
        <v>3.2724557901603E-08</v>
      </c>
      <c r="EK50" s="3">
        <v>4.72279245576794E-09</v>
      </c>
      <c r="EL50" s="3">
        <v>7.72593755931087E-09</v>
      </c>
      <c r="EM50" s="3">
        <v>2.52840286663013E-08</v>
      </c>
      <c r="EN50" s="3">
        <v>2.31302574065907E-08</v>
      </c>
      <c r="EO50" s="3">
        <v>8.24496983300131E-09</v>
      </c>
      <c r="EP50" s="3">
        <v>7.76727452165183E-09</v>
      </c>
      <c r="EQ50" s="3">
        <v>8.12105767959783E-09</v>
      </c>
      <c r="ER50" s="3">
        <v>3.42471498668769E-09</v>
      </c>
      <c r="ES50" s="3">
        <v>1.19084876123205E-08</v>
      </c>
      <c r="ET50" s="3">
        <v>3.18436324004288E-09</v>
      </c>
      <c r="EU50" s="3"/>
      <c r="EV50" s="3">
        <v>-0.0507157643636068</v>
      </c>
      <c r="EW50" s="3">
        <v>-0.0481433868408203</v>
      </c>
      <c r="EX50" s="3">
        <v>-0.0441118876139323</v>
      </c>
      <c r="EY50" s="3">
        <v>-0.039669672648112</v>
      </c>
      <c r="EZ50" s="3">
        <v>-0.0496196746826172</v>
      </c>
      <c r="FA50" s="3">
        <v>-0.0190226236979167</v>
      </c>
      <c r="FB50" s="3">
        <v>-0.0403512318929036</v>
      </c>
      <c r="FC50" s="3">
        <v>-0.0561803181966146</v>
      </c>
      <c r="FD50" s="3">
        <v>-0.0493062337239583</v>
      </c>
      <c r="FE50" s="3">
        <v>-0.0517056783040365</v>
      </c>
      <c r="FF50" s="3">
        <v>-0.0664666493733724</v>
      </c>
      <c r="FG50" s="3">
        <v>-0.0422280629475911</v>
      </c>
      <c r="FH50" s="3">
        <v>-0.0685164133707682</v>
      </c>
      <c r="FI50" s="3">
        <v>-0.0840682983398438</v>
      </c>
      <c r="FJ50" s="3">
        <v>-0.0905246734619141</v>
      </c>
      <c r="FK50" s="3">
        <v>-0.0860195159912109</v>
      </c>
      <c r="FL50" s="3">
        <v>-0.0758291880289713</v>
      </c>
      <c r="FM50" s="3">
        <v>-0.0549729665120443</v>
      </c>
      <c r="FN50" s="3">
        <v>-0.0394605000813802</v>
      </c>
      <c r="FO50" s="3">
        <v>-0.0477867126464844</v>
      </c>
      <c r="FP50" s="3">
        <v>-0.0399309794108073</v>
      </c>
      <c r="FQ50" s="3">
        <v>-0.0415668487548828</v>
      </c>
      <c r="FR50" s="3">
        <v>-0.0443649291992188</v>
      </c>
      <c r="FS50" s="3">
        <v>-0.0407079060872396</v>
      </c>
      <c r="FU50" s="5">
        <v>57.88</v>
      </c>
      <c r="FV50" s="5">
        <v>35.84</v>
      </c>
      <c r="FW50" s="5">
        <v>51.86</v>
      </c>
      <c r="FX50" s="5">
        <v>47.85</v>
      </c>
      <c r="FY50" s="5">
        <v>54.21</v>
      </c>
      <c r="FZ50" s="5">
        <v>44.56</v>
      </c>
      <c r="GA50" s="5">
        <v>45.18</v>
      </c>
      <c r="GC50" s="4">
        <v>0.09</v>
      </c>
      <c r="GD50" s="4">
        <v>450</v>
      </c>
      <c r="GE50" s="4">
        <v>16.1</v>
      </c>
      <c r="GF50" s="4">
        <v>35.7</v>
      </c>
      <c r="GG50" s="4">
        <v>60.6</v>
      </c>
      <c r="GH50" s="4">
        <v>3.77</v>
      </c>
      <c r="GI50" s="4">
        <v>0.609</v>
      </c>
      <c r="GJ50" s="4">
        <v>533</v>
      </c>
    </row>
    <row r="51" spans="1:192" ht="12.75">
      <c r="A51" s="3"/>
      <c r="B51" s="3">
        <v>930014.084440774</v>
      </c>
      <c r="C51" s="3">
        <v>2731762.29151161</v>
      </c>
      <c r="D51" s="3">
        <v>1752305.147238</v>
      </c>
      <c r="E51" s="3">
        <v>1682744.96201532</v>
      </c>
      <c r="F51" s="3">
        <v>825942.404073543</v>
      </c>
      <c r="G51" s="3">
        <v>504271.823435928</v>
      </c>
      <c r="H51" s="3">
        <v>600264.21619416</v>
      </c>
      <c r="I51" s="3">
        <v>934535.628621447</v>
      </c>
      <c r="J51" s="3">
        <v>1754630.45456267</v>
      </c>
      <c r="K51" s="3">
        <v>1661675.3808844</v>
      </c>
      <c r="L51" s="3">
        <v>5151194.4806282</v>
      </c>
      <c r="M51" s="3">
        <v>2565215.05809968</v>
      </c>
      <c r="N51" s="3">
        <v>447885.646686709</v>
      </c>
      <c r="O51" s="3">
        <v>-10706901.6716823</v>
      </c>
      <c r="P51" s="3">
        <v>2471001.21088391</v>
      </c>
      <c r="Q51" s="3">
        <v>4554553.53725302</v>
      </c>
      <c r="R51" s="3">
        <v>1696475.57928016</v>
      </c>
      <c r="S51" s="3">
        <v>6044494.71839186</v>
      </c>
      <c r="T51" s="3">
        <v>3909938.05272059</v>
      </c>
      <c r="U51" s="3">
        <v>1282998.39696283</v>
      </c>
      <c r="V51" s="3">
        <v>2668366.92084274</v>
      </c>
      <c r="W51" s="3">
        <v>1310909.45776704</v>
      </c>
      <c r="X51" s="3">
        <v>641198.309966569</v>
      </c>
      <c r="Y51" s="3">
        <v>1132791.71644247</v>
      </c>
      <c r="Z51" s="3"/>
      <c r="AA51" s="3">
        <v>1.07525253297783E-06</v>
      </c>
      <c r="AB51" s="3">
        <v>3.6606406168915E-07</v>
      </c>
      <c r="AC51" s="3">
        <v>5.70676860463606E-07</v>
      </c>
      <c r="AD51" s="3">
        <v>5.94267118650211E-07</v>
      </c>
      <c r="AE51" s="3">
        <v>1.2107381762554E-06</v>
      </c>
      <c r="AF51" s="3">
        <v>1.98305745735773E-06</v>
      </c>
      <c r="AG51" s="3">
        <v>1.6659330558471E-06</v>
      </c>
      <c r="AH51" s="3">
        <v>1.07005016114273E-06</v>
      </c>
      <c r="AI51" s="3">
        <v>5.69920576380994E-07</v>
      </c>
      <c r="AJ51" s="3">
        <v>6.01802260239162E-07</v>
      </c>
      <c r="AK51" s="3">
        <v>1.9412973122266E-07</v>
      </c>
      <c r="AL51" s="3">
        <v>3.89830863046938E-07</v>
      </c>
      <c r="AM51" s="3">
        <v>2.23271276362086E-06</v>
      </c>
      <c r="AN51" s="3">
        <v>-9.33977009095739E-08</v>
      </c>
      <c r="AO51" s="3">
        <v>4.0469425737039E-07</v>
      </c>
      <c r="AP51" s="3">
        <v>2.19560488601288E-07</v>
      </c>
      <c r="AQ51" s="3">
        <v>5.89457350411326E-07</v>
      </c>
      <c r="AR51" s="3">
        <v>1.65439800444734E-07</v>
      </c>
      <c r="AS51" s="3">
        <v>2.55758527760865E-07</v>
      </c>
      <c r="AT51" s="3">
        <v>7.79424200659365E-07</v>
      </c>
      <c r="AU51" s="3">
        <v>3.74761054107271E-07</v>
      </c>
      <c r="AV51" s="3">
        <v>7.62829190128332E-07</v>
      </c>
      <c r="AW51" s="3">
        <v>1.55957990602336E-06</v>
      </c>
      <c r="AX51" s="3">
        <v>8.8277481683967E-07</v>
      </c>
      <c r="AY51" s="3"/>
      <c r="AZ51" s="3">
        <v>2.13847443552954E-07</v>
      </c>
      <c r="BA51" s="3">
        <v>1.11103601127425E-07</v>
      </c>
      <c r="BB51" s="3">
        <v>2.24203699790056E-07</v>
      </c>
      <c r="BC51" s="3">
        <v>4.79532806003762E-07</v>
      </c>
      <c r="BD51" s="3">
        <v>3.49726378673917E-07</v>
      </c>
      <c r="BE51" s="3">
        <v>1.43370282755226E-05</v>
      </c>
      <c r="BF51" s="3">
        <v>1.73463280092607E-06</v>
      </c>
      <c r="BG51" s="3">
        <v>7.00977099948327E-07</v>
      </c>
      <c r="BH51" s="3">
        <v>6.31739872962579E-07</v>
      </c>
      <c r="BI51" s="3">
        <v>5.91119119739138E-07</v>
      </c>
      <c r="BJ51" s="3">
        <v>3.66931307814479E-07</v>
      </c>
      <c r="BK51" s="3">
        <v>4.85229814784247E-07</v>
      </c>
      <c r="BL51" s="3">
        <v>9.47670955498203E-06</v>
      </c>
      <c r="BM51" s="3">
        <v>0.000118212716523943</v>
      </c>
      <c r="BN51" s="3">
        <v>1.37731321280494E-05</v>
      </c>
      <c r="BO51" s="3">
        <v>2.95957964426231E-06</v>
      </c>
      <c r="BP51" s="3">
        <v>3.7188999361508E-07</v>
      </c>
      <c r="BQ51" s="3">
        <v>2.62286372552236E-07</v>
      </c>
      <c r="BR51" s="3">
        <v>3.02250715609981E-07</v>
      </c>
      <c r="BS51" s="3">
        <v>5.08985033135737E-07</v>
      </c>
      <c r="BT51" s="3">
        <v>2.76406807226178E-07</v>
      </c>
      <c r="BU51" s="3">
        <v>1.45971145378158E-06</v>
      </c>
      <c r="BV51" s="3">
        <v>2.85696112532994E-05</v>
      </c>
      <c r="BW51" s="3">
        <v>5.9569164497835E-06</v>
      </c>
      <c r="BX51" s="3"/>
      <c r="BY51" s="3">
        <v>2.55222312480429E-06</v>
      </c>
      <c r="BZ51" s="3">
        <v>6.72321942021757E-07</v>
      </c>
      <c r="CA51" s="3">
        <v>1.02691563426174E-06</v>
      </c>
      <c r="CB51" s="3">
        <v>1.38001702678967E-06</v>
      </c>
      <c r="CC51" s="3">
        <v>2.3703384779901E-06</v>
      </c>
      <c r="CD51" s="3">
        <v>1.19345210754178E-05</v>
      </c>
      <c r="CE51" s="3">
        <v>1.08737091555816E-05</v>
      </c>
      <c r="CF51" s="3">
        <v>2.72981790241315E-06</v>
      </c>
      <c r="CG51" s="3">
        <v>1.33007217245537E-06</v>
      </c>
      <c r="CH51" s="3">
        <v>1.50730258059516E-06</v>
      </c>
      <c r="CI51" s="3">
        <v>5.89646028920821E-07</v>
      </c>
      <c r="CJ51" s="3">
        <v>8.40719302528781E-07</v>
      </c>
      <c r="CK51" s="3">
        <v>4.88191999813329E-06</v>
      </c>
      <c r="CL51" s="3">
        <v>4.52438736835612E-05</v>
      </c>
      <c r="CM51" s="3">
        <v>1.35396773266423E-06</v>
      </c>
      <c r="CN51" s="3">
        <v>8.26940285149097E-07</v>
      </c>
      <c r="CO51" s="3">
        <v>1.33481999631046E-06</v>
      </c>
      <c r="CP51" s="3">
        <v>5.81735999526941E-07</v>
      </c>
      <c r="CQ51" s="3">
        <v>8.11338416785431E-07</v>
      </c>
      <c r="CR51" s="3">
        <v>1.9289156193333E-06</v>
      </c>
      <c r="CS51" s="3">
        <v>6.31366198355014E-07</v>
      </c>
      <c r="CT51" s="3">
        <v>1.38884790401972E-06</v>
      </c>
      <c r="CU51" s="3">
        <v>9.59337821728398E-06</v>
      </c>
      <c r="CV51" s="3">
        <v>1.94221415854962E-06</v>
      </c>
      <c r="CW51" s="3"/>
      <c r="CX51" s="3">
        <v>-1.26972982695085E-06</v>
      </c>
      <c r="CY51" s="3">
        <v>-1.86692456785962E-07</v>
      </c>
      <c r="CZ51" s="3">
        <v>-4.13431267469644E-07</v>
      </c>
      <c r="DA51" s="3">
        <v>-6.88831736509514E-07</v>
      </c>
      <c r="DB51" s="3">
        <v>-1.21290950746768E-06</v>
      </c>
      <c r="DC51" s="3">
        <v>-3.2284139408655E-06</v>
      </c>
      <c r="DD51" s="3">
        <v>-6.94577749619746E-06</v>
      </c>
      <c r="DE51" s="3">
        <v>-1.48171500020856E-06</v>
      </c>
      <c r="DF51" s="3">
        <v>-6.54183633550088E-07</v>
      </c>
      <c r="DG51" s="3">
        <v>-5.93902200135693E-07</v>
      </c>
      <c r="DH51" s="3">
        <v>-2.24983379265896E-07</v>
      </c>
      <c r="DI51" s="3">
        <v>-3.97366479772887E-07</v>
      </c>
      <c r="DJ51" s="3">
        <v>-3.23689272039027E-06</v>
      </c>
      <c r="DK51" s="3">
        <v>7.25747803246149E-06</v>
      </c>
      <c r="DL51" s="3">
        <v>-2.19376387919383E-07</v>
      </c>
      <c r="DM51" s="3">
        <v>-2.4437513310688E-07</v>
      </c>
      <c r="DN51" s="3">
        <v>-5.82362845922574E-07</v>
      </c>
      <c r="DO51" s="3">
        <v>-1.60110404589498E-07</v>
      </c>
      <c r="DP51" s="3">
        <v>-1.06383310616512E-07</v>
      </c>
      <c r="DQ51" s="3">
        <v>-9.67102913794758E-07</v>
      </c>
      <c r="DR51" s="3">
        <v>-2.06174514396667E-07</v>
      </c>
      <c r="DS51" s="3">
        <v>-3.76270092144443E-07</v>
      </c>
      <c r="DT51" s="3">
        <v>-2.82230329371518E-06</v>
      </c>
      <c r="DU51" s="3">
        <v>-1.21869692749998E-06</v>
      </c>
      <c r="DV51" s="3"/>
      <c r="DW51" s="3">
        <v>6.45062863592276E-09</v>
      </c>
      <c r="DX51" s="3">
        <v>3.36101881835372E-09</v>
      </c>
      <c r="DY51" s="3">
        <v>5.12028089014463E-09</v>
      </c>
      <c r="DZ51" s="3">
        <v>6.01166671306834E-09</v>
      </c>
      <c r="EA51" s="3">
        <v>8.24463490655524E-09</v>
      </c>
      <c r="EB51" s="3">
        <v>1.87481012281613E-08</v>
      </c>
      <c r="EC51" s="3">
        <v>1.35753972040679E-08</v>
      </c>
      <c r="ED51" s="3">
        <v>9.45274855069601E-09</v>
      </c>
      <c r="EE51" s="3">
        <v>5.00725266832151E-09</v>
      </c>
      <c r="EF51" s="3">
        <v>5.60674181734838E-09</v>
      </c>
      <c r="EG51" s="3">
        <v>2.61312186785706E-09</v>
      </c>
      <c r="EH51" s="3">
        <v>3.91165835889162E-09</v>
      </c>
      <c r="EI51" s="3">
        <v>1.67284468297086E-08</v>
      </c>
      <c r="EJ51" s="3">
        <v>5.05773509765478E-08</v>
      </c>
      <c r="EK51" s="3">
        <v>5.63891938282416E-09</v>
      </c>
      <c r="EL51" s="3">
        <v>4.59344043651649E-09</v>
      </c>
      <c r="EM51" s="3">
        <v>8.66514795230841E-09</v>
      </c>
      <c r="EN51" s="3">
        <v>3.52432537496688E-09</v>
      </c>
      <c r="EO51" s="3">
        <v>4.45995575289383E-09</v>
      </c>
      <c r="EP51" s="3">
        <v>8.19394484987182E-09</v>
      </c>
      <c r="EQ51" s="3">
        <v>4.30445107032764E-09</v>
      </c>
      <c r="ER51" s="3">
        <v>6.52276242260605E-09</v>
      </c>
      <c r="ES51" s="3">
        <v>2.2416906415589E-08</v>
      </c>
      <c r="ET51" s="3">
        <v>7.55690247994127E-09</v>
      </c>
      <c r="EU51" s="3"/>
      <c r="EV51" s="3">
        <v>-0.0318355560302734</v>
      </c>
      <c r="EW51" s="3">
        <v>-0.0479933420817057</v>
      </c>
      <c r="EX51" s="3">
        <v>-0.0429128011067708</v>
      </c>
      <c r="EY51" s="3">
        <v>-0.0913562774658203</v>
      </c>
      <c r="EZ51" s="3">
        <v>-0.0691547393798828</v>
      </c>
      <c r="FA51" s="3">
        <v>-0.0969289143880208</v>
      </c>
      <c r="FB51" s="3">
        <v>-0.108311971028646</v>
      </c>
      <c r="FC51" s="3">
        <v>-0.108837127685547</v>
      </c>
      <c r="FD51" s="3">
        <v>-0.122965494791667</v>
      </c>
      <c r="FE51" s="3">
        <v>-0.125459671020508</v>
      </c>
      <c r="FF51" s="3">
        <v>-0.120350519816081</v>
      </c>
      <c r="FG51" s="3">
        <v>-0.107978185017904</v>
      </c>
      <c r="FH51" s="3">
        <v>-0.177504857381185</v>
      </c>
      <c r="FI51" s="3">
        <v>-0.166978200276693</v>
      </c>
      <c r="FJ51" s="3">
        <v>-0.118843078613281</v>
      </c>
      <c r="FK51" s="3">
        <v>-0.0914382934570313</v>
      </c>
      <c r="FL51" s="3">
        <v>-0.0984713236490885</v>
      </c>
      <c r="FM51" s="3">
        <v>-0.102059682210286</v>
      </c>
      <c r="FN51" s="3">
        <v>-0.0787633260091146</v>
      </c>
      <c r="FO51" s="3">
        <v>-0.113747278849284</v>
      </c>
      <c r="FP51" s="3">
        <v>-0.0851961771647135</v>
      </c>
      <c r="FQ51" s="3">
        <v>-0.102117538452148</v>
      </c>
      <c r="FR51" s="3">
        <v>-0.114597956339518</v>
      </c>
      <c r="FS51" s="3">
        <v>-0.137900670369466</v>
      </c>
      <c r="FU51" s="5">
        <v>47.49</v>
      </c>
      <c r="FV51" s="5">
        <v>37.51</v>
      </c>
      <c r="FW51" s="5">
        <v>58.63</v>
      </c>
      <c r="FX51" s="5">
        <v>58.14</v>
      </c>
      <c r="FY51" s="5">
        <v>38.08</v>
      </c>
      <c r="FZ51" s="5">
        <v>38.06</v>
      </c>
      <c r="GA51" s="5">
        <v>42.66</v>
      </c>
      <c r="GC51" s="7">
        <v>0.9</v>
      </c>
      <c r="GD51" s="7">
        <v>1094</v>
      </c>
      <c r="GE51" s="7">
        <v>6.39</v>
      </c>
      <c r="GF51" s="7">
        <v>75.2</v>
      </c>
      <c r="GG51" s="7">
        <v>21.5</v>
      </c>
      <c r="GH51" s="7">
        <v>3.36</v>
      </c>
      <c r="GI51" s="7">
        <v>0.727</v>
      </c>
      <c r="GJ51" s="7">
        <v>264</v>
      </c>
    </row>
    <row r="52" spans="1:192" ht="12.75">
      <c r="A52" s="3"/>
      <c r="B52" s="3">
        <v>3389531.97559327</v>
      </c>
      <c r="C52" s="3">
        <v>5869289.8667972</v>
      </c>
      <c r="D52" s="3">
        <v>3910085.92357322</v>
      </c>
      <c r="E52" s="3">
        <v>1914440.51456933</v>
      </c>
      <c r="F52" s="3">
        <v>1574375.69719633</v>
      </c>
      <c r="G52" s="3">
        <v>1090893.63006838</v>
      </c>
      <c r="H52" s="3">
        <v>741682.60300028</v>
      </c>
      <c r="I52" s="3">
        <v>1013661.33560886</v>
      </c>
      <c r="J52" s="3">
        <v>1463183.54044697</v>
      </c>
      <c r="K52" s="3">
        <v>1588543.97631343</v>
      </c>
      <c r="L52" s="3">
        <v>1381935.16781841</v>
      </c>
      <c r="M52" s="3">
        <v>1185590.51800639</v>
      </c>
      <c r="N52" s="3">
        <v>560427.482506665</v>
      </c>
      <c r="O52" s="3">
        <v>287165.672913293</v>
      </c>
      <c r="P52" s="3">
        <v>542684.249911563</v>
      </c>
      <c r="Q52" s="3">
        <v>739452.007468135</v>
      </c>
      <c r="R52" s="3">
        <v>1401292.86219264</v>
      </c>
      <c r="S52" s="3">
        <v>1809612.95007794</v>
      </c>
      <c r="T52" s="3">
        <v>1227495.94311686</v>
      </c>
      <c r="U52" s="3">
        <v>1119065.28970327</v>
      </c>
      <c r="V52" s="3">
        <v>1393082.46978023</v>
      </c>
      <c r="W52" s="3">
        <v>577832.722002748</v>
      </c>
      <c r="X52" s="3">
        <v>412511.053593911</v>
      </c>
      <c r="Y52" s="3">
        <v>420936.970453528</v>
      </c>
      <c r="Z52" s="3"/>
      <c r="AA52" s="3">
        <v>2.95025982112168E-07</v>
      </c>
      <c r="AB52" s="3">
        <v>1.70378363089041E-07</v>
      </c>
      <c r="AC52" s="3">
        <v>2.55748855535674E-07</v>
      </c>
      <c r="AD52" s="3">
        <v>5.22345819778557E-07</v>
      </c>
      <c r="AE52" s="3">
        <v>6.35172406294645E-07</v>
      </c>
      <c r="AF52" s="3">
        <v>9.16679658251666E-07</v>
      </c>
      <c r="AG52" s="3">
        <v>1.34828563587007E-06</v>
      </c>
      <c r="AH52" s="3">
        <v>9.86522781200236E-07</v>
      </c>
      <c r="AI52" s="3">
        <v>6.83441258295267E-07</v>
      </c>
      <c r="AJ52" s="3">
        <v>6.29507281454506E-07</v>
      </c>
      <c r="AK52" s="3">
        <v>7.23622947940929E-07</v>
      </c>
      <c r="AL52" s="3">
        <v>8.43461536518977E-07</v>
      </c>
      <c r="AM52" s="3">
        <v>1.78435217974541E-06</v>
      </c>
      <c r="AN52" s="3">
        <v>3.48231036758331E-06</v>
      </c>
      <c r="AO52" s="3">
        <v>1.84269213665766E-06</v>
      </c>
      <c r="AP52" s="3">
        <v>1.35235280978407E-06</v>
      </c>
      <c r="AQ52" s="3">
        <v>7.13626699300581E-07</v>
      </c>
      <c r="AR52" s="3">
        <v>5.52604356615006E-07</v>
      </c>
      <c r="AS52" s="3">
        <v>8.14666643590523E-07</v>
      </c>
      <c r="AT52" s="3">
        <v>8.93602910572946E-07</v>
      </c>
      <c r="AU52" s="3">
        <v>7.17832591890813E-07</v>
      </c>
      <c r="AV52" s="3">
        <v>1.73060465757985E-06</v>
      </c>
      <c r="AW52" s="3">
        <v>2.42417746454967E-06</v>
      </c>
      <c r="AX52" s="3">
        <v>2.37565258029623E-06</v>
      </c>
      <c r="AY52" s="3"/>
      <c r="AZ52" s="3">
        <v>2.45765272893207E-07</v>
      </c>
      <c r="BA52" s="3">
        <v>1.43657537614972E-07</v>
      </c>
      <c r="BB52" s="3">
        <v>2.00478441171782E-07</v>
      </c>
      <c r="BC52" s="3">
        <v>1.52408455786175E-07</v>
      </c>
      <c r="BD52" s="3">
        <v>3.3933313144543E-07</v>
      </c>
      <c r="BE52" s="3">
        <v>2.89382837238339E-07</v>
      </c>
      <c r="BF52" s="3">
        <v>2.32677308721417E-07</v>
      </c>
      <c r="BG52" s="3">
        <v>3.72748830783181E-07</v>
      </c>
      <c r="BH52" s="3">
        <v>2.95885891682724E-07</v>
      </c>
      <c r="BI52" s="3">
        <v>1.78207931546333E-07</v>
      </c>
      <c r="BJ52" s="3">
        <v>1.33530695172513E-07</v>
      </c>
      <c r="BK52" s="3">
        <v>1.29163796811074E-07</v>
      </c>
      <c r="BL52" s="3">
        <v>8.13097840562648E-07</v>
      </c>
      <c r="BM52" s="3">
        <v>1.17153058642042E-06</v>
      </c>
      <c r="BN52" s="3">
        <v>1.16622302008757E-07</v>
      </c>
      <c r="BO52" s="3">
        <v>7.58438133863755E-07</v>
      </c>
      <c r="BP52" s="3">
        <v>1.12115724962145E-06</v>
      </c>
      <c r="BQ52" s="3">
        <v>1.57766475960718E-07</v>
      </c>
      <c r="BR52" s="3">
        <v>1.74130258649632E-07</v>
      </c>
      <c r="BS52" s="3">
        <v>9.18938243151647E-08</v>
      </c>
      <c r="BT52" s="3">
        <v>8.11547991419773E-08</v>
      </c>
      <c r="BU52" s="3">
        <v>4.94254840524013E-08</v>
      </c>
      <c r="BV52" s="3">
        <v>1.07301872064825E-07</v>
      </c>
      <c r="BW52" s="3">
        <v>3.09590642033216E-08</v>
      </c>
      <c r="BX52" s="3"/>
      <c r="BY52" s="3">
        <v>8.52772104749167E-07</v>
      </c>
      <c r="BZ52" s="3">
        <v>5.54034807222024E-07</v>
      </c>
      <c r="CA52" s="3">
        <v>8.70116984410242E-07</v>
      </c>
      <c r="CB52" s="3">
        <v>1.51017644986888E-06</v>
      </c>
      <c r="CC52" s="3">
        <v>1.78032132150215E-06</v>
      </c>
      <c r="CD52" s="3">
        <v>7.29853789854561E-05</v>
      </c>
      <c r="CE52" s="3">
        <v>7.40413349785636E-06</v>
      </c>
      <c r="CF52" s="3">
        <v>3.48835626280834E-06</v>
      </c>
      <c r="CG52" s="3">
        <v>1.89570068370852E-06</v>
      </c>
      <c r="CH52" s="3">
        <v>1.87491871794575E-06</v>
      </c>
      <c r="CI52" s="3">
        <v>1.41631819633447E-06</v>
      </c>
      <c r="CJ52" s="3">
        <v>1.96069337604161E-06</v>
      </c>
      <c r="CK52" s="3">
        <v>0.00020968725687467</v>
      </c>
      <c r="CL52" s="3">
        <v>0.00308769673831823</v>
      </c>
      <c r="CM52" s="3">
        <v>0.000149475003850791</v>
      </c>
      <c r="CN52" s="3">
        <v>1.27687512901866E-05</v>
      </c>
      <c r="CO52" s="3">
        <v>1.27244331705551E-06</v>
      </c>
      <c r="CP52" s="3">
        <v>1.26263835413694E-06</v>
      </c>
      <c r="CQ52" s="3">
        <v>1.95925152441431E-06</v>
      </c>
      <c r="CR52" s="3">
        <v>2.05202468782457E-06</v>
      </c>
      <c r="CS52" s="3">
        <v>1.18842004224451E-06</v>
      </c>
      <c r="CT52" s="3">
        <v>8.56731278387398E-06</v>
      </c>
      <c r="CU52" s="3">
        <v>0.000239694309735363</v>
      </c>
      <c r="CV52" s="3">
        <v>5.26699802290151E-05</v>
      </c>
      <c r="CW52" s="3"/>
      <c r="CX52" s="3">
        <v>-3.2280105690708E-07</v>
      </c>
      <c r="CY52" s="3">
        <v>-1.61700319383125E-07</v>
      </c>
      <c r="CZ52" s="3">
        <v>-3.26322401407177E-07</v>
      </c>
      <c r="DA52" s="3">
        <v>-6.86089299929737E-07</v>
      </c>
      <c r="DB52" s="3">
        <v>-5.49388823393897E-07</v>
      </c>
      <c r="DC52" s="3">
        <v>-0.00011062470964873</v>
      </c>
      <c r="DD52" s="3">
        <v>-5.4255450340412E-06</v>
      </c>
      <c r="DE52" s="3">
        <v>-1.03121377403898E-06</v>
      </c>
      <c r="DF52" s="3">
        <v>-9.64991468747847E-07</v>
      </c>
      <c r="DG52" s="3">
        <v>-8.65873656744328E-07</v>
      </c>
      <c r="DH52" s="3">
        <v>-5.48994959321935E-07</v>
      </c>
      <c r="DI52" s="3">
        <v>-7.72889279588664E-07</v>
      </c>
      <c r="DJ52" s="3">
        <v>-0.00024282465167342</v>
      </c>
      <c r="DK52" s="3">
        <v>-0.0157620414100203</v>
      </c>
      <c r="DL52" s="3">
        <v>-0.00026798020050672</v>
      </c>
      <c r="DM52" s="3">
        <v>-1.25283918045438E-05</v>
      </c>
      <c r="DN52" s="3">
        <v>-5.6131791301494E-07</v>
      </c>
      <c r="DO52" s="3">
        <v>-3.77258480633015E-07</v>
      </c>
      <c r="DP52" s="3">
        <v>-4.61015901049038E-07</v>
      </c>
      <c r="DQ52" s="3">
        <v>-8.34315528827684E-07</v>
      </c>
      <c r="DR52" s="3">
        <v>-4.23434451395267E-07</v>
      </c>
      <c r="DS52" s="3">
        <v>-6.2112458053704E-06</v>
      </c>
      <c r="DT52" s="3">
        <v>-0.00083224370397658</v>
      </c>
      <c r="DU52" s="3">
        <v>-9.58786218072029E-05</v>
      </c>
      <c r="DV52" s="3"/>
      <c r="DW52" s="3">
        <v>4.0383055504969E-09</v>
      </c>
      <c r="DX52" s="3">
        <v>3.01538807672083E-09</v>
      </c>
      <c r="DY52" s="3">
        <v>4.04779032496839E-09</v>
      </c>
      <c r="DZ52" s="3">
        <v>7.22809802209628E-09</v>
      </c>
      <c r="EA52" s="3">
        <v>6.842463608712E-09</v>
      </c>
      <c r="EB52" s="3">
        <v>2.08789939200693E-08</v>
      </c>
      <c r="EC52" s="3">
        <v>1.32042209467966E-08</v>
      </c>
      <c r="ED52" s="3">
        <v>1.37653927611643E-08</v>
      </c>
      <c r="EE52" s="3">
        <v>8.57503718807952E-09</v>
      </c>
      <c r="EF52" s="3">
        <v>8.97558116151539E-09</v>
      </c>
      <c r="EG52" s="3">
        <v>6.7977086803824E-09</v>
      </c>
      <c r="EH52" s="3">
        <v>7.73481727288963E-09</v>
      </c>
      <c r="EI52" s="3">
        <v>2.04523154825285E-08</v>
      </c>
      <c r="EJ52" s="3">
        <v>6.03453810393579E-08</v>
      </c>
      <c r="EK52" s="3">
        <v>2.10306563102169E-08</v>
      </c>
      <c r="EL52" s="3">
        <v>1.8585500510822E-08</v>
      </c>
      <c r="EM52" s="3">
        <v>8.80057858284633E-09</v>
      </c>
      <c r="EN52" s="3">
        <v>8.61187522775414E-09</v>
      </c>
      <c r="EO52" s="3">
        <v>8.88133998293649E-09</v>
      </c>
      <c r="EP52" s="3">
        <v>9.07001828874132E-09</v>
      </c>
      <c r="EQ52" s="3">
        <v>8.17620148159464E-09</v>
      </c>
      <c r="ER52" s="3">
        <v>1.13071805548162E-08</v>
      </c>
      <c r="ES52" s="3">
        <v>3.01566198896064E-08</v>
      </c>
      <c r="ET52" s="3">
        <v>1.47961274514104E-08</v>
      </c>
      <c r="EU52" s="3"/>
      <c r="EV52" s="3">
        <v>-0.0300134023030599</v>
      </c>
      <c r="EW52" s="3">
        <v>-0.0284862518310547</v>
      </c>
      <c r="EX52" s="3">
        <v>-0.0380325317382813</v>
      </c>
      <c r="EY52" s="3">
        <v>-0.036502202351888</v>
      </c>
      <c r="EZ52" s="3">
        <v>-0.0601844787597656</v>
      </c>
      <c r="FA52" s="3">
        <v>-0.089227040608724</v>
      </c>
      <c r="FB52" s="3">
        <v>-0.111822128295898</v>
      </c>
      <c r="FC52" s="3">
        <v>-0.10713259379069</v>
      </c>
      <c r="FD52" s="3">
        <v>-0.123984654744466</v>
      </c>
      <c r="FE52" s="3">
        <v>-0.117881139119466</v>
      </c>
      <c r="FF52" s="3">
        <v>-0.114288965861003</v>
      </c>
      <c r="FG52" s="3">
        <v>-0.130047480265299</v>
      </c>
      <c r="FH52" s="3">
        <v>-0.16714604695638</v>
      </c>
      <c r="FI52" s="3">
        <v>-0.167797088623047</v>
      </c>
      <c r="FJ52" s="3">
        <v>-0.155160268147786</v>
      </c>
      <c r="FK52" s="3">
        <v>-0.134800593058268</v>
      </c>
      <c r="FL52" s="3">
        <v>-0.130593617757161</v>
      </c>
      <c r="FM52" s="3">
        <v>-0.141227722167969</v>
      </c>
      <c r="FN52" s="3">
        <v>-0.145696004231771</v>
      </c>
      <c r="FO52" s="3">
        <v>-0.133823394775391</v>
      </c>
      <c r="FP52" s="3">
        <v>-0.12393315633138</v>
      </c>
      <c r="FQ52" s="3">
        <v>-0.149127960205078</v>
      </c>
      <c r="FR52" s="3">
        <v>-0.149232228597005</v>
      </c>
      <c r="FS52" s="3">
        <v>-0.16431999206543</v>
      </c>
      <c r="FU52" s="5">
        <v>52.21</v>
      </c>
      <c r="FV52" s="5">
        <v>35.84</v>
      </c>
      <c r="FW52" s="5">
        <v>40.02</v>
      </c>
      <c r="FX52" s="5">
        <v>40.14</v>
      </c>
      <c r="FY52" s="5">
        <v>60.07</v>
      </c>
      <c r="FZ52" s="5">
        <v>38.06</v>
      </c>
      <c r="GA52" s="5">
        <v>47.7</v>
      </c>
      <c r="GC52" s="4">
        <v>3.77</v>
      </c>
      <c r="GD52" s="4">
        <v>775</v>
      </c>
      <c r="GE52" s="4">
        <v>9.99</v>
      </c>
      <c r="GF52" s="4">
        <v>67.4</v>
      </c>
      <c r="GG52" s="4">
        <v>29.6</v>
      </c>
      <c r="GH52" s="4">
        <v>2.96</v>
      </c>
      <c r="GI52" s="4">
        <v>0.547</v>
      </c>
      <c r="GJ52" s="4">
        <v>390</v>
      </c>
    </row>
    <row r="53" spans="1:192" ht="12.75">
      <c r="A53" s="3"/>
      <c r="B53" s="3">
        <v>6996857.30434852</v>
      </c>
      <c r="C53" s="3">
        <v>8903992.45672067</v>
      </c>
      <c r="D53" s="3">
        <v>10988536.6281544</v>
      </c>
      <c r="E53" s="3">
        <v>8750251.69436698</v>
      </c>
      <c r="F53" s="3">
        <v>4796793.32235777</v>
      </c>
      <c r="G53" s="3">
        <v>3778267.12428371</v>
      </c>
      <c r="H53" s="3">
        <v>9990944.05071841</v>
      </c>
      <c r="I53" s="3">
        <v>11234893.5905586</v>
      </c>
      <c r="J53" s="3">
        <v>11897139.844684</v>
      </c>
      <c r="K53" s="3">
        <v>16671411.3440789</v>
      </c>
      <c r="L53" s="3">
        <v>10111378.6693292</v>
      </c>
      <c r="M53" s="3">
        <v>11580856.3601897</v>
      </c>
      <c r="N53" s="3">
        <v>2273062.67697554</v>
      </c>
      <c r="O53" s="3">
        <v>1053910.3869748</v>
      </c>
      <c r="P53" s="3">
        <v>3901729.13363731</v>
      </c>
      <c r="Q53" s="3">
        <v>679969.368799875</v>
      </c>
      <c r="R53" s="3">
        <v>653053.620568102</v>
      </c>
      <c r="S53" s="3">
        <v>2410996.60721528</v>
      </c>
      <c r="T53" s="3">
        <v>14630414.8026923</v>
      </c>
      <c r="U53" s="3">
        <v>11486251.457108</v>
      </c>
      <c r="V53" s="3">
        <v>10790786.5121009</v>
      </c>
      <c r="W53" s="3">
        <v>13660422.1100812</v>
      </c>
      <c r="X53" s="3">
        <v>5570689.39304742</v>
      </c>
      <c r="Y53" s="3">
        <v>35637141.7159253</v>
      </c>
      <c r="Z53" s="3"/>
      <c r="AA53" s="3">
        <v>1.4292130831059E-07</v>
      </c>
      <c r="AB53" s="3">
        <v>1.12309169719164E-07</v>
      </c>
      <c r="AC53" s="3">
        <v>9.10039283518283E-08</v>
      </c>
      <c r="AD53" s="3">
        <v>1.14282426943645E-07</v>
      </c>
      <c r="AE53" s="3">
        <v>2.08472605092035E-07</v>
      </c>
      <c r="AF53" s="3">
        <v>2.6467159867358E-07</v>
      </c>
      <c r="AG53" s="3">
        <v>1.00090641577369E-07</v>
      </c>
      <c r="AH53" s="3">
        <v>8.90084086635557E-08</v>
      </c>
      <c r="AI53" s="3">
        <v>8.40538157115827E-08</v>
      </c>
      <c r="AJ53" s="3">
        <v>5.99829240225161E-08</v>
      </c>
      <c r="AK53" s="3">
        <v>9.88984818690748E-08</v>
      </c>
      <c r="AL53" s="3">
        <v>8.63494001564162E-08</v>
      </c>
      <c r="AM53" s="3">
        <v>4.39935075318981E-07</v>
      </c>
      <c r="AN53" s="3">
        <v>9.48847276162119E-07</v>
      </c>
      <c r="AO53" s="3">
        <v>2.56296622791898E-07</v>
      </c>
      <c r="AP53" s="3">
        <v>1.47065448222318E-06</v>
      </c>
      <c r="AQ53" s="3">
        <v>1.53126782932477E-06</v>
      </c>
      <c r="AR53" s="3">
        <v>4.14766241067012E-07</v>
      </c>
      <c r="AS53" s="3">
        <v>6.8350761990424E-08</v>
      </c>
      <c r="AT53" s="3">
        <v>8.70606049096352E-08</v>
      </c>
      <c r="AU53" s="3">
        <v>9.26716508457093E-08</v>
      </c>
      <c r="AV53" s="3">
        <v>7.32041800715668E-08</v>
      </c>
      <c r="AW53" s="3">
        <v>1.79510995757197E-07</v>
      </c>
      <c r="AX53" s="3">
        <v>2.80606118181787E-08</v>
      </c>
      <c r="AY53" s="3"/>
      <c r="AZ53" s="3">
        <v>8.79182999955254E-07</v>
      </c>
      <c r="BA53" s="3">
        <v>2.84336030623389E-07</v>
      </c>
      <c r="BB53" s="3">
        <v>1.92957828624632E-07</v>
      </c>
      <c r="BC53" s="3">
        <v>3.4456670664961E-07</v>
      </c>
      <c r="BD53" s="3">
        <v>5.67222283776073E-07</v>
      </c>
      <c r="BE53" s="3">
        <v>1.65276142598118E-06</v>
      </c>
      <c r="BF53" s="3">
        <v>1.29191890475189E-06</v>
      </c>
      <c r="BG53" s="3">
        <v>4.05896462413569E-07</v>
      </c>
      <c r="BH53" s="3">
        <v>5.28845873310918E-07</v>
      </c>
      <c r="BI53" s="3">
        <v>4.08309523621791E-07</v>
      </c>
      <c r="BJ53" s="3">
        <v>3.93368608269986E-07</v>
      </c>
      <c r="BK53" s="3">
        <v>1.69077216728616E-07</v>
      </c>
      <c r="BL53" s="3">
        <v>4.08506703410806E-05</v>
      </c>
      <c r="BM53" s="3">
        <v>1.68780201343487E-06</v>
      </c>
      <c r="BN53" s="3">
        <v>6.4545073820485E-07</v>
      </c>
      <c r="BO53" s="3">
        <v>5.1979836590156E-06</v>
      </c>
      <c r="BP53" s="3">
        <v>4.24616193797911E-06</v>
      </c>
      <c r="BQ53" s="3">
        <v>4.7535521983676E-07</v>
      </c>
      <c r="BR53" s="3">
        <v>3.295819930406E-07</v>
      </c>
      <c r="BS53" s="3">
        <v>6.1480983080349E-07</v>
      </c>
      <c r="BT53" s="3">
        <v>1.59844394061358E-06</v>
      </c>
      <c r="BU53" s="3">
        <v>6.11227490776121E-06</v>
      </c>
      <c r="BV53" s="3">
        <v>4.72875463426122E-07</v>
      </c>
      <c r="BW53" s="3">
        <v>1.77267799704773E-06</v>
      </c>
      <c r="BX53" s="3"/>
      <c r="BY53" s="3">
        <v>5.05319004529292E-07</v>
      </c>
      <c r="BZ53" s="3">
        <v>3.7374282704752E-07</v>
      </c>
      <c r="CA53" s="3">
        <v>4.22454492833981E-07</v>
      </c>
      <c r="CB53" s="3">
        <v>6.14097393201342E-07</v>
      </c>
      <c r="CC53" s="3">
        <v>8.33636568399171E-07</v>
      </c>
      <c r="CD53" s="3">
        <v>7.31881659495076E-07</v>
      </c>
      <c r="CE53" s="3">
        <v>4.7486607065019E-07</v>
      </c>
      <c r="CF53" s="3">
        <v>5.1805583077941E-07</v>
      </c>
      <c r="CG53" s="3">
        <v>3.21703168850968E-07</v>
      </c>
      <c r="CH53" s="3">
        <v>3.22164619403833E-07</v>
      </c>
      <c r="CI53" s="3">
        <v>3.47279512506359E-07</v>
      </c>
      <c r="CJ53" s="3">
        <v>3.11695879874597E-07</v>
      </c>
      <c r="CK53" s="3">
        <v>1.55031392773899E-06</v>
      </c>
      <c r="CL53" s="3">
        <v>1.58365362704327E-06</v>
      </c>
      <c r="CM53" s="3">
        <v>5.50416586963971E-07</v>
      </c>
      <c r="CN53" s="3">
        <v>2.58656521738004E-06</v>
      </c>
      <c r="CO53" s="3">
        <v>7.95287851608857E-06</v>
      </c>
      <c r="CP53" s="3">
        <v>7.19396115110472E-07</v>
      </c>
      <c r="CQ53" s="3">
        <v>2.31957500274881E-07</v>
      </c>
      <c r="CR53" s="3">
        <v>5.68782637270261E-07</v>
      </c>
      <c r="CS53" s="3">
        <v>4.63334406879114E-07</v>
      </c>
      <c r="CT53" s="3">
        <v>2.24572790128366E-07</v>
      </c>
      <c r="CU53" s="3">
        <v>5.1857445760162E-07</v>
      </c>
      <c r="CV53" s="3">
        <v>1.03885254966659E-08</v>
      </c>
      <c r="CW53" s="3"/>
      <c r="CX53" s="3">
        <v>-3.51179375613409E-07</v>
      </c>
      <c r="CY53" s="3">
        <v>-2.04950052975257E-07</v>
      </c>
      <c r="CZ53" s="3">
        <v>-2.71110500955299E-07</v>
      </c>
      <c r="DA53" s="3">
        <v>-2.2357980473329E-07</v>
      </c>
      <c r="DB53" s="3">
        <v>-4.88745494282222E-07</v>
      </c>
      <c r="DC53" s="3">
        <v>-4.24388149395188E-07</v>
      </c>
      <c r="DD53" s="3">
        <v>-3.10634500114282E-07</v>
      </c>
      <c r="DE53" s="3">
        <v>-2.46738312523213E-07</v>
      </c>
      <c r="DF53" s="3">
        <v>-3.45620386455421E-07</v>
      </c>
      <c r="DG53" s="3">
        <v>-2.1383567274252E-07</v>
      </c>
      <c r="DH53" s="3">
        <v>-1.97323458608245E-07</v>
      </c>
      <c r="DI53" s="3">
        <v>-1.86954727433242E-07</v>
      </c>
      <c r="DJ53" s="3">
        <v>-1.23507921369871E-06</v>
      </c>
      <c r="DK53" s="3">
        <v>-1.78085978956518E-06</v>
      </c>
      <c r="DL53" s="3">
        <v>-1.77861804432973E-07</v>
      </c>
      <c r="DM53" s="3">
        <v>-1.1777048899714E-06</v>
      </c>
      <c r="DN53" s="3">
        <v>-1.79563850878943E-06</v>
      </c>
      <c r="DO53" s="3">
        <v>-2.349161980317E-07</v>
      </c>
      <c r="DP53" s="3">
        <v>-1.50739462827718E-07</v>
      </c>
      <c r="DQ53" s="3">
        <v>-1.30731698937924E-07</v>
      </c>
      <c r="DR53" s="3">
        <v>-1.15480439988136E-07</v>
      </c>
      <c r="DS53" s="3">
        <v>-7.25482895028072E-08</v>
      </c>
      <c r="DT53" s="3">
        <v>-1.62341151920191E-07</v>
      </c>
      <c r="DU53" s="3">
        <v>-4.35241359482255E-08</v>
      </c>
      <c r="DV53" s="3"/>
      <c r="DW53" s="3">
        <v>2.28247999856421E-09</v>
      </c>
      <c r="DX53" s="3">
        <v>1.69941037690563E-09</v>
      </c>
      <c r="DY53" s="3">
        <v>1.82053024142848E-09</v>
      </c>
      <c r="DZ53" s="3">
        <v>1.89776694651045E-09</v>
      </c>
      <c r="EA53" s="3">
        <v>3.17024798777507E-09</v>
      </c>
      <c r="EB53" s="3">
        <v>2.9766579372134E-09</v>
      </c>
      <c r="EC53" s="3">
        <v>2.0381218384927E-09</v>
      </c>
      <c r="ED53" s="3">
        <v>4.42984661283336E-09</v>
      </c>
      <c r="EE53" s="3">
        <v>2.06492812103712E-09</v>
      </c>
      <c r="EF53" s="3">
        <v>1.63285607512483E-09</v>
      </c>
      <c r="EG53" s="3">
        <v>1.54090612510529E-09</v>
      </c>
      <c r="EH53" s="3">
        <v>1.36571658337506E-09</v>
      </c>
      <c r="EI53" s="3">
        <v>5.17131805822777E-09</v>
      </c>
      <c r="EJ53" s="3">
        <v>7.46037369750397E-09</v>
      </c>
      <c r="EK53" s="3">
        <v>2.65392477306889E-09</v>
      </c>
      <c r="EL53" s="3">
        <v>9.25534958077604E-09</v>
      </c>
      <c r="EM53" s="3">
        <v>1.63158864092518E-08</v>
      </c>
      <c r="EN53" s="3">
        <v>3.42566089634824E-09</v>
      </c>
      <c r="EO53" s="3">
        <v>2.56570551729599E-09</v>
      </c>
      <c r="EP53" s="3">
        <v>2.68332707329483E-09</v>
      </c>
      <c r="EQ53" s="3">
        <v>2.13812105171382E-09</v>
      </c>
      <c r="ER53" s="3">
        <v>9.57704086891794E-10</v>
      </c>
      <c r="ES53" s="3">
        <v>2.3706015376364E-09</v>
      </c>
      <c r="ET53" s="3">
        <v>3.82999219153926E-10</v>
      </c>
      <c r="EU53" s="3"/>
      <c r="EV53" s="3">
        <v>-0.038723627726237</v>
      </c>
      <c r="EW53" s="3">
        <v>-0.0242767333984375</v>
      </c>
      <c r="EX53" s="3">
        <v>-0.0241044362386068</v>
      </c>
      <c r="EY53" s="3">
        <v>-0.0282090504964193</v>
      </c>
      <c r="EZ53" s="3">
        <v>-0.0414193471272786</v>
      </c>
      <c r="FA53" s="3">
        <v>-0.0182120005289714</v>
      </c>
      <c r="FB53" s="3">
        <v>0.00118001302083333</v>
      </c>
      <c r="FC53" s="3">
        <v>-0.0252895355224609</v>
      </c>
      <c r="FD53" s="3">
        <v>-0.0188248952229818</v>
      </c>
      <c r="FE53" s="3">
        <v>-0.00055122375488281</v>
      </c>
      <c r="FF53" s="3">
        <v>-0.012505849202474</v>
      </c>
      <c r="FG53" s="3">
        <v>-0.00806427001953125</v>
      </c>
      <c r="FH53" s="3">
        <v>-0.0478223164876302</v>
      </c>
      <c r="FI53" s="3">
        <v>-0.0723590850830078</v>
      </c>
      <c r="FJ53" s="3">
        <v>-0.0635420481363932</v>
      </c>
      <c r="FK53" s="3">
        <v>-0.0841649373372396</v>
      </c>
      <c r="FL53" s="3">
        <v>-0.09991455078125</v>
      </c>
      <c r="FM53" s="3">
        <v>-0.110073089599609</v>
      </c>
      <c r="FN53" s="3">
        <v>0.0282090504964193</v>
      </c>
      <c r="FO53" s="3">
        <v>-0.0683949788411458</v>
      </c>
      <c r="FP53" s="3">
        <v>-0.0689277648925781</v>
      </c>
      <c r="FQ53" s="3">
        <v>-0.0581862131754557</v>
      </c>
      <c r="FR53" s="3">
        <v>-0.0766131083170573</v>
      </c>
      <c r="FS53" s="3">
        <v>0.021338144938151</v>
      </c>
      <c r="FU53" s="5">
        <v>55.99</v>
      </c>
      <c r="FV53" s="5">
        <v>37.51</v>
      </c>
      <c r="FW53" s="5">
        <v>51.86</v>
      </c>
      <c r="FX53" s="5">
        <v>55.57</v>
      </c>
      <c r="FY53" s="5">
        <v>61.54</v>
      </c>
      <c r="FZ53" s="5">
        <v>38.06</v>
      </c>
      <c r="GA53" s="5">
        <v>38.88</v>
      </c>
      <c r="GC53" s="4">
        <v>0.09</v>
      </c>
      <c r="GD53" s="4">
        <v>105</v>
      </c>
      <c r="GE53" s="4">
        <v>19.4</v>
      </c>
      <c r="GF53" s="4">
        <v>56.5</v>
      </c>
      <c r="GG53" s="4">
        <v>41.4</v>
      </c>
      <c r="GH53" s="4">
        <v>2.13</v>
      </c>
      <c r="GI53" s="4">
        <v>0.507</v>
      </c>
      <c r="GJ53" s="4">
        <v>2267</v>
      </c>
    </row>
    <row r="54" spans="1:192" ht="12.75">
      <c r="A54" s="3"/>
      <c r="B54" s="3">
        <v>861202.880355101</v>
      </c>
      <c r="C54" s="3">
        <v>3116448.93452538</v>
      </c>
      <c r="D54" s="3">
        <v>2405251.83396896</v>
      </c>
      <c r="E54" s="3">
        <v>2609887.39676168</v>
      </c>
      <c r="F54" s="3">
        <v>1670098.9848709</v>
      </c>
      <c r="G54" s="3">
        <v>612781.182453399</v>
      </c>
      <c r="H54" s="3">
        <v>984314.528158886</v>
      </c>
      <c r="I54" s="3">
        <v>1682958.9512241</v>
      </c>
      <c r="J54" s="3">
        <v>1779799.92668973</v>
      </c>
      <c r="K54" s="3">
        <v>1360566.49242204</v>
      </c>
      <c r="L54" s="3">
        <v>1823603.07441995</v>
      </c>
      <c r="M54" s="3">
        <v>1832276.97291697</v>
      </c>
      <c r="N54" s="3">
        <v>317091.114823336</v>
      </c>
      <c r="O54" s="3">
        <v>468545.367166062</v>
      </c>
      <c r="P54" s="3">
        <v>605739.244937449</v>
      </c>
      <c r="Q54" s="3">
        <v>351494.100219502</v>
      </c>
      <c r="R54" s="3">
        <v>409357.545905585</v>
      </c>
      <c r="S54" s="3">
        <v>730358.065470372</v>
      </c>
      <c r="T54" s="3">
        <v>1373009.20260196</v>
      </c>
      <c r="U54" s="3">
        <v>998344.527934413</v>
      </c>
      <c r="V54" s="3">
        <v>555710.186086234</v>
      </c>
      <c r="W54" s="3">
        <v>630877.079053643</v>
      </c>
      <c r="X54" s="3">
        <v>735134.678339568</v>
      </c>
      <c r="Y54" s="3">
        <v>695350.983141097</v>
      </c>
      <c r="Z54" s="3"/>
      <c r="AA54" s="3">
        <v>1.16116657620521E-06</v>
      </c>
      <c r="AB54" s="3">
        <v>3.20878031698695E-07</v>
      </c>
      <c r="AC54" s="3">
        <v>4.15756880787772E-07</v>
      </c>
      <c r="AD54" s="3">
        <v>3.83158293051566E-07</v>
      </c>
      <c r="AE54" s="3">
        <v>5.98766904871391E-07</v>
      </c>
      <c r="AF54" s="3">
        <v>1.63190389756469E-06</v>
      </c>
      <c r="AG54" s="3">
        <v>1.01593542652515E-06</v>
      </c>
      <c r="AH54" s="3">
        <v>5.94191557240686E-07</v>
      </c>
      <c r="AI54" s="3">
        <v>5.61860906388455E-07</v>
      </c>
      <c r="AJ54" s="3">
        <v>7.34987966828308E-07</v>
      </c>
      <c r="AK54" s="3">
        <v>5.48364945215987E-07</v>
      </c>
      <c r="AL54" s="3">
        <v>5.45769015700727E-07</v>
      </c>
      <c r="AM54" s="3">
        <v>3.15366767863281E-06</v>
      </c>
      <c r="AN54" s="3">
        <v>2.13426504683714E-06</v>
      </c>
      <c r="AO54" s="3">
        <v>1.65087536981901E-06</v>
      </c>
      <c r="AP54" s="3">
        <v>2.8449979654723E-06</v>
      </c>
      <c r="AQ54" s="3">
        <v>2.44285224494345E-06</v>
      </c>
      <c r="AR54" s="3">
        <v>1.36919142442272E-06</v>
      </c>
      <c r="AS54" s="3">
        <v>7.2832723779631E-07</v>
      </c>
      <c r="AT54" s="3">
        <v>1.00165821719784E-06</v>
      </c>
      <c r="AU54" s="3">
        <v>1.79949913648842E-06</v>
      </c>
      <c r="AV54" s="3">
        <v>1.58509483574846E-06</v>
      </c>
      <c r="AW54" s="3">
        <v>1.36029496290214E-06</v>
      </c>
      <c r="AX54" s="3">
        <v>1.43812265207812E-06</v>
      </c>
      <c r="AY54" s="3"/>
      <c r="AZ54" s="3">
        <v>2.2826808796113E-07</v>
      </c>
      <c r="BA54" s="3">
        <v>1.44209975120783E-07</v>
      </c>
      <c r="BB54" s="3">
        <v>2.80716843740442E-07</v>
      </c>
      <c r="BC54" s="3">
        <v>1.68120678089726E-07</v>
      </c>
      <c r="BD54" s="3">
        <v>1.65476158329774E-07</v>
      </c>
      <c r="BE54" s="3">
        <v>2.41829557168122E-07</v>
      </c>
      <c r="BF54" s="3">
        <v>2.51323111860921E-07</v>
      </c>
      <c r="BG54" s="3">
        <v>2.7020169845535E-07</v>
      </c>
      <c r="BH54" s="3">
        <v>1.08186346633311E-07</v>
      </c>
      <c r="BI54" s="3">
        <v>1.2616894077598E-07</v>
      </c>
      <c r="BJ54" s="3">
        <v>8.82062915609095E-08</v>
      </c>
      <c r="BK54" s="3">
        <v>4.42465491180708E-08</v>
      </c>
      <c r="BL54" s="3">
        <v>7.00950155840277E-06</v>
      </c>
      <c r="BM54" s="3">
        <v>9.91286527496359E-07</v>
      </c>
      <c r="BN54" s="3">
        <v>1.16228049226247E-06</v>
      </c>
      <c r="BO54" s="3">
        <v>8.25272415929774E-07</v>
      </c>
      <c r="BP54" s="3">
        <v>8.79234836403663E-07</v>
      </c>
      <c r="BQ54" s="3">
        <v>2.49960049903721E-07</v>
      </c>
      <c r="BR54" s="3">
        <v>3.23956479873365E-07</v>
      </c>
      <c r="BS54" s="3">
        <v>5.16602388396337E-07</v>
      </c>
      <c r="BT54" s="3">
        <v>5.1904634771969E-07</v>
      </c>
      <c r="BU54" s="3">
        <v>4.72825744978265E-07</v>
      </c>
      <c r="BV54" s="3">
        <v>2.24026689220968E-06</v>
      </c>
      <c r="BW54" s="3">
        <v>1.91753764785656E-07</v>
      </c>
      <c r="BX54" s="3"/>
      <c r="BY54" s="3">
        <v>2.78011168682012E-06</v>
      </c>
      <c r="BZ54" s="3">
        <v>1.11806823736678E-06</v>
      </c>
      <c r="CA54" s="3">
        <v>7.57105061347197E-07</v>
      </c>
      <c r="CB54" s="3">
        <v>1.08451768886027E-06</v>
      </c>
      <c r="CC54" s="3">
        <v>1.32047908826504E-06</v>
      </c>
      <c r="CD54" s="3">
        <v>5.72336843620097E-06</v>
      </c>
      <c r="CE54" s="3">
        <v>6.06185314905006E-06</v>
      </c>
      <c r="CF54" s="3">
        <v>1.46438149029728E-06</v>
      </c>
      <c r="CG54" s="3">
        <v>1.97975397618711E-06</v>
      </c>
      <c r="CH54" s="3">
        <v>1.34085825635273E-06</v>
      </c>
      <c r="CI54" s="3">
        <v>1.13077160825668E-06</v>
      </c>
      <c r="CJ54" s="3">
        <v>8.58374244660076E-07</v>
      </c>
      <c r="CK54" s="3">
        <v>0.000756810147967267</v>
      </c>
      <c r="CL54" s="3">
        <v>1.10870320448872E-05</v>
      </c>
      <c r="CM54" s="3">
        <v>2.91140875178098E-06</v>
      </c>
      <c r="CN54" s="3">
        <v>2.13814735735846E-05</v>
      </c>
      <c r="CO54" s="3">
        <v>1.24485055676416E-05</v>
      </c>
      <c r="CP54" s="3">
        <v>2.1870192247674E-06</v>
      </c>
      <c r="CQ54" s="3">
        <v>1.50199700291904E-06</v>
      </c>
      <c r="CR54" s="3">
        <v>2.21994861345781E-06</v>
      </c>
      <c r="CS54" s="3">
        <v>4.59178583630814E-06</v>
      </c>
      <c r="CT54" s="3">
        <v>0.000194222146797135</v>
      </c>
      <c r="CU54" s="3">
        <v>3.53480854528657E-06</v>
      </c>
      <c r="CV54" s="3">
        <v>2.27192127378141E-05</v>
      </c>
      <c r="CW54" s="3"/>
      <c r="CX54" s="3">
        <v>-1.38905731858999E-06</v>
      </c>
      <c r="CY54" s="3">
        <v>-4.3022405456054E-07</v>
      </c>
      <c r="CZ54" s="3">
        <v>-2.97962279651916E-07</v>
      </c>
      <c r="DA54" s="3">
        <v>-5.16118317315334E-07</v>
      </c>
      <c r="DB54" s="3">
        <v>-8.38898105217536E-07</v>
      </c>
      <c r="DC54" s="3">
        <v>-4.37765350328886E-06</v>
      </c>
      <c r="DD54" s="3">
        <v>-1.86613563630855E-06</v>
      </c>
      <c r="DE54" s="3">
        <v>-6.27118125861067E-07</v>
      </c>
      <c r="DF54" s="3">
        <v>-7.82427351845803E-07</v>
      </c>
      <c r="DG54" s="3">
        <v>-6.73253622928071E-07</v>
      </c>
      <c r="DH54" s="3">
        <v>-5.89825019830945E-07</v>
      </c>
      <c r="DI54" s="3">
        <v>-2.72380001859671E-07</v>
      </c>
      <c r="DJ54" s="3">
        <v>-0.00163351346269332</v>
      </c>
      <c r="DK54" s="3">
        <v>-5.5933621206938E-06</v>
      </c>
      <c r="DL54" s="3">
        <v>-1.01903071659267E-06</v>
      </c>
      <c r="DM54" s="3">
        <v>-2.71996308838632E-05</v>
      </c>
      <c r="DN54" s="3">
        <v>-1.21556717914859E-05</v>
      </c>
      <c r="DO54" s="3">
        <v>-7.59546954298965E-07</v>
      </c>
      <c r="DP54" s="3">
        <v>-5.23941535128891E-07</v>
      </c>
      <c r="DQ54" s="3">
        <v>-9.06108816003707E-07</v>
      </c>
      <c r="DR54" s="3">
        <v>-2.39229148712312E-06</v>
      </c>
      <c r="DS54" s="3">
        <v>-7.39644743317878E-05</v>
      </c>
      <c r="DT54" s="3">
        <v>-7.4432788388688E-07</v>
      </c>
      <c r="DU54" s="3">
        <v>-4.98992431526448E-06</v>
      </c>
      <c r="DV54" s="3"/>
      <c r="DW54" s="3">
        <v>1.10189802875339E-08</v>
      </c>
      <c r="DX54" s="3">
        <v>5.17003874103785E-09</v>
      </c>
      <c r="DY54" s="3">
        <v>3.85909636567924E-09</v>
      </c>
      <c r="DZ54" s="3">
        <v>4.83547719279438E-09</v>
      </c>
      <c r="EA54" s="3">
        <v>5.97374660902543E-09</v>
      </c>
      <c r="EB54" s="3">
        <v>1.33456457291007E-08</v>
      </c>
      <c r="EC54" s="3">
        <v>1.82165630716557E-08</v>
      </c>
      <c r="ED54" s="3">
        <v>6.26302208160771E-09</v>
      </c>
      <c r="EE54" s="3">
        <v>7.29184022466298E-09</v>
      </c>
      <c r="EF54" s="3">
        <v>5.45812103483106E-09</v>
      </c>
      <c r="EG54" s="3">
        <v>5.54704928589266E-09</v>
      </c>
      <c r="EH54" s="3">
        <v>4.22709732101205E-09</v>
      </c>
      <c r="EI54" s="3">
        <v>5.20834765613826E-08</v>
      </c>
      <c r="EJ54" s="3">
        <v>1.532103564129E-08</v>
      </c>
      <c r="EK54" s="3">
        <v>9.65982548695465E-09</v>
      </c>
      <c r="EL54" s="3">
        <v>2.64084891371172E-08</v>
      </c>
      <c r="EM54" s="3">
        <v>2.33142503740271E-08</v>
      </c>
      <c r="EN54" s="3">
        <v>9.35610748928668E-09</v>
      </c>
      <c r="EO54" s="3">
        <v>7.82074794345622E-09</v>
      </c>
      <c r="EP54" s="3">
        <v>1.05587451211491E-08</v>
      </c>
      <c r="EQ54" s="3">
        <v>1.97656454184526E-08</v>
      </c>
      <c r="ER54" s="3">
        <v>4.25081947350134E-08</v>
      </c>
      <c r="ES54" s="3">
        <v>1.02168816083837E-08</v>
      </c>
      <c r="ET54" s="3">
        <v>2.63372556201595E-08</v>
      </c>
      <c r="EU54" s="3"/>
      <c r="EV54" s="3">
        <v>-0.0751768747965495</v>
      </c>
      <c r="EW54" s="3">
        <v>-0.110836029052734</v>
      </c>
      <c r="EX54" s="3">
        <v>-0.0865166982014974</v>
      </c>
      <c r="EY54" s="3">
        <v>-0.0877895355224609</v>
      </c>
      <c r="EZ54" s="3">
        <v>-0.0983556111653646</v>
      </c>
      <c r="FA54" s="3">
        <v>-0.108336766560872</v>
      </c>
      <c r="FB54" s="3">
        <v>-0.102825164794922</v>
      </c>
      <c r="FC54" s="3">
        <v>-0.0988572438557943</v>
      </c>
      <c r="FD54" s="3">
        <v>-0.0897789001464844</v>
      </c>
      <c r="FE54" s="3">
        <v>-0.0881417592366537</v>
      </c>
      <c r="FF54" s="3">
        <v>-0.0784422556559245</v>
      </c>
      <c r="FG54" s="3">
        <v>-0.0783176422119141</v>
      </c>
      <c r="FH54" s="3">
        <v>-0.111925760904948</v>
      </c>
      <c r="FI54" s="3">
        <v>-0.100182851155599</v>
      </c>
      <c r="FJ54" s="3">
        <v>-0.101417541503906</v>
      </c>
      <c r="FK54" s="3">
        <v>-0.0718193054199219</v>
      </c>
      <c r="FL54" s="3">
        <v>-0.0495096842447917</v>
      </c>
      <c r="FM54" s="3">
        <v>-0.0804398854573568</v>
      </c>
      <c r="FN54" s="3">
        <v>-0.0782871246337891</v>
      </c>
      <c r="FO54" s="3">
        <v>-0.0558694203694661</v>
      </c>
      <c r="FP54" s="3">
        <v>-0.043481190999349</v>
      </c>
      <c r="FQ54" s="3">
        <v>-0.101029713948568</v>
      </c>
      <c r="FR54" s="3">
        <v>-0.0868307749430339</v>
      </c>
      <c r="FS54" s="3">
        <v>-0.087982177734375</v>
      </c>
      <c r="FU54" s="5">
        <v>46.54</v>
      </c>
      <c r="FV54" s="5">
        <v>35.84</v>
      </c>
      <c r="FW54" s="5">
        <v>43.4</v>
      </c>
      <c r="FX54" s="5">
        <v>51.71</v>
      </c>
      <c r="FY54" s="5">
        <v>55.67</v>
      </c>
      <c r="FZ54" s="5">
        <v>38.06</v>
      </c>
      <c r="GA54" s="5">
        <v>38.88</v>
      </c>
      <c r="GC54" s="4">
        <v>0.09</v>
      </c>
      <c r="GD54" s="4">
        <v>370</v>
      </c>
      <c r="GE54" s="4">
        <v>7.43</v>
      </c>
      <c r="GF54" s="4">
        <v>59.4</v>
      </c>
      <c r="GG54" s="4">
        <v>35.8</v>
      </c>
      <c r="GH54" s="4">
        <v>4.82</v>
      </c>
      <c r="GI54" s="4">
        <v>0.525</v>
      </c>
      <c r="GJ54" s="4">
        <v>718</v>
      </c>
    </row>
    <row r="55" spans="1:192" ht="12.75">
      <c r="A55" s="3"/>
      <c r="B55" s="3">
        <v>6918839.6405004</v>
      </c>
      <c r="C55" s="3">
        <v>16728090.0818424</v>
      </c>
      <c r="D55" s="3">
        <v>8767558.74089443</v>
      </c>
      <c r="E55" s="3">
        <v>8629592.73685866</v>
      </c>
      <c r="F55" s="3">
        <v>9223981.61735384</v>
      </c>
      <c r="G55" s="3">
        <v>14461997.181266</v>
      </c>
      <c r="H55" s="3">
        <v>13703618.8367498</v>
      </c>
      <c r="I55" s="3">
        <v>9810604.24220962</v>
      </c>
      <c r="J55" s="3">
        <v>76857794.3244892</v>
      </c>
      <c r="K55" s="3">
        <v>39291664.8622703</v>
      </c>
      <c r="L55" s="3">
        <v>22232653.8301893</v>
      </c>
      <c r="M55" s="3">
        <v>14438501.4822152</v>
      </c>
      <c r="N55" s="3">
        <v>571472.666991917</v>
      </c>
      <c r="O55" s="3">
        <v>923117.722986826</v>
      </c>
      <c r="P55" s="3">
        <v>1391614.52782676</v>
      </c>
      <c r="Q55" s="3">
        <v>1056940.50898799</v>
      </c>
      <c r="R55" s="3">
        <v>1079435.35913605</v>
      </c>
      <c r="S55" s="3">
        <v>1447614.69366807</v>
      </c>
      <c r="T55" s="3">
        <v>2641489.95139584</v>
      </c>
      <c r="U55" s="3">
        <v>1892804.66666433</v>
      </c>
      <c r="V55" s="3">
        <v>1668257.07798517</v>
      </c>
      <c r="W55" s="3">
        <v>2047089.01868185</v>
      </c>
      <c r="X55" s="3">
        <v>1191280.68209561</v>
      </c>
      <c r="Y55" s="3">
        <v>4225048.62034442</v>
      </c>
      <c r="Z55" s="3"/>
      <c r="AA55" s="3">
        <v>1.44532906088235E-07</v>
      </c>
      <c r="AB55" s="3">
        <v>5.97796876456002E-08</v>
      </c>
      <c r="AC55" s="3">
        <v>1.1405683492438E-07</v>
      </c>
      <c r="AD55" s="3">
        <v>1.15880323729393E-07</v>
      </c>
      <c r="AE55" s="3">
        <v>1.08413052137768E-07</v>
      </c>
      <c r="AF55" s="3">
        <v>6.91467428368327E-08</v>
      </c>
      <c r="AG55" s="3">
        <v>7.29734248969505E-08</v>
      </c>
      <c r="AH55" s="3">
        <v>1.0193052082333E-07</v>
      </c>
      <c r="AI55" s="3">
        <v>1.30110421303278E-08</v>
      </c>
      <c r="AJ55" s="3">
        <v>2.5450690458277E-08</v>
      </c>
      <c r="AK55" s="3">
        <v>4.49788859052948E-08</v>
      </c>
      <c r="AL55" s="3">
        <v>6.9259264975092E-08</v>
      </c>
      <c r="AM55" s="3">
        <v>1.74986496775732E-06</v>
      </c>
      <c r="AN55" s="3">
        <v>1.08328545222208E-06</v>
      </c>
      <c r="AO55" s="3">
        <v>7.18589796243125E-07</v>
      </c>
      <c r="AP55" s="3">
        <v>9.4612704451785E-07</v>
      </c>
      <c r="AQ55" s="3">
        <v>9.2641026767955E-07</v>
      </c>
      <c r="AR55" s="3">
        <v>6.9079155135275E-07</v>
      </c>
      <c r="AS55" s="3">
        <v>3.78574220761873E-07</v>
      </c>
      <c r="AT55" s="3">
        <v>5.28316533455241E-07</v>
      </c>
      <c r="AU55" s="3">
        <v>5.99427997756645E-07</v>
      </c>
      <c r="AV55" s="3">
        <v>4.88498541526013E-07</v>
      </c>
      <c r="AW55" s="3">
        <v>8.39432734056324E-07</v>
      </c>
      <c r="AX55" s="3">
        <v>2.36683666830438E-07</v>
      </c>
      <c r="AY55" s="3"/>
      <c r="AZ55" s="3">
        <v>3.47265667867562E-07</v>
      </c>
      <c r="BA55" s="3">
        <v>1.77724692942305E-07</v>
      </c>
      <c r="BB55" s="3">
        <v>2.60605468975898E-07</v>
      </c>
      <c r="BC55" s="3">
        <v>7.59741213747785E-07</v>
      </c>
      <c r="BD55" s="3">
        <v>1.38803013885144E-06</v>
      </c>
      <c r="BE55" s="3">
        <v>4.04592074443769E-07</v>
      </c>
      <c r="BF55" s="3">
        <v>1.06162063402395E-06</v>
      </c>
      <c r="BG55" s="3">
        <v>8.04824313725918E-07</v>
      </c>
      <c r="BH55" s="3">
        <v>6.12554934089975E-07</v>
      </c>
      <c r="BI55" s="3">
        <v>4.75745049964081E-07</v>
      </c>
      <c r="BJ55" s="3">
        <v>5.79021536079194E-07</v>
      </c>
      <c r="BK55" s="3">
        <v>5.09238061919214E-07</v>
      </c>
      <c r="BL55" s="3">
        <v>3.28568894294145E-06</v>
      </c>
      <c r="BM55" s="3">
        <v>9.49668691736879E-07</v>
      </c>
      <c r="BN55" s="3">
        <v>2.77634541862445E-07</v>
      </c>
      <c r="BO55" s="3">
        <v>1.27472735817987E-06</v>
      </c>
      <c r="BP55" s="3">
        <v>7.05841481641587E-07</v>
      </c>
      <c r="BQ55" s="3">
        <v>7.48396220759611E-08</v>
      </c>
      <c r="BR55" s="3">
        <v>4.57131262422784E-07</v>
      </c>
      <c r="BS55" s="3">
        <v>1.32098613523538E-06</v>
      </c>
      <c r="BT55" s="3">
        <v>1.77713944935376E-07</v>
      </c>
      <c r="BU55" s="3">
        <v>1.16078363167211E-07</v>
      </c>
      <c r="BV55" s="3">
        <v>2.15790295939973E-07</v>
      </c>
      <c r="BW55" s="3">
        <v>3.86506838872447E-07</v>
      </c>
      <c r="BX55" s="3"/>
      <c r="BY55" s="3">
        <v>5.0542989413888E-07</v>
      </c>
      <c r="BZ55" s="3">
        <v>4.14712445231283E-07</v>
      </c>
      <c r="CA55" s="3">
        <v>4.77013026312051E-07</v>
      </c>
      <c r="CB55" s="3">
        <v>3.24291745521234E-07</v>
      </c>
      <c r="CC55" s="3">
        <v>3.64446176819363E-07</v>
      </c>
      <c r="CD55" s="3">
        <v>4.13323140831623E-07</v>
      </c>
      <c r="CE55" s="3">
        <v>4.38608967990435E-07</v>
      </c>
      <c r="CF55" s="3">
        <v>4.36244297250817E-07</v>
      </c>
      <c r="CG55" s="3">
        <v>2.84534742696573E-07</v>
      </c>
      <c r="CH55" s="3">
        <v>3.17804593990288E-07</v>
      </c>
      <c r="CI55" s="3">
        <v>2.94916853544216E-07</v>
      </c>
      <c r="CJ55" s="3">
        <v>2.92816014235645E-07</v>
      </c>
      <c r="CK55" s="3">
        <v>1.05978283811054E-05</v>
      </c>
      <c r="CL55" s="3">
        <v>2.90026996316458E-06</v>
      </c>
      <c r="CM55" s="3">
        <v>5.26040742921765E-06</v>
      </c>
      <c r="CN55" s="3">
        <v>4.54353662416826E-06</v>
      </c>
      <c r="CO55" s="3">
        <v>1.95954234083216E-06</v>
      </c>
      <c r="CP55" s="3">
        <v>9.70391354599234E-07</v>
      </c>
      <c r="CQ55" s="3">
        <v>1.6936160190219E-06</v>
      </c>
      <c r="CR55" s="3">
        <v>2.18738442090995E-06</v>
      </c>
      <c r="CS55" s="3">
        <v>1.72549056489926E-06</v>
      </c>
      <c r="CT55" s="3">
        <v>1.3915664196069E-06</v>
      </c>
      <c r="CU55" s="3">
        <v>7.577746917584E-06</v>
      </c>
      <c r="CV55" s="3">
        <v>5.21182330302394E-07</v>
      </c>
      <c r="CW55" s="3"/>
      <c r="CX55" s="3">
        <v>-3.32804713925021E-07</v>
      </c>
      <c r="CY55" s="3">
        <v>-1.79434550317138E-07</v>
      </c>
      <c r="CZ55" s="3">
        <v>-3.72613663509951E-07</v>
      </c>
      <c r="DA55" s="3">
        <v>-2.32853167782611E-07</v>
      </c>
      <c r="DB55" s="3">
        <v>-2.37013427119798E-07</v>
      </c>
      <c r="DC55" s="3">
        <v>-3.10929614183468E-07</v>
      </c>
      <c r="DD55" s="3">
        <v>-3.27874009995476E-07</v>
      </c>
      <c r="DE55" s="3">
        <v>-3.57996037889532E-07</v>
      </c>
      <c r="DF55" s="3">
        <v>-1.1535924745938E-07</v>
      </c>
      <c r="DG55" s="3">
        <v>-1.63247808981657E-07</v>
      </c>
      <c r="DH55" s="3">
        <v>-1.30389245278694E-07</v>
      </c>
      <c r="DI55" s="3">
        <v>-7.42045022975935E-08</v>
      </c>
      <c r="DJ55" s="3">
        <v>-9.8440860563778E-06</v>
      </c>
      <c r="DK55" s="3">
        <v>-1.5915281202326E-06</v>
      </c>
      <c r="DL55" s="3">
        <v>-1.72047377008541E-06</v>
      </c>
      <c r="DM55" s="3">
        <v>-1.37320493849341E-06</v>
      </c>
      <c r="DN55" s="3">
        <v>-1.34878024143551E-06</v>
      </c>
      <c r="DO55" s="3">
        <v>-3.81545571343794E-07</v>
      </c>
      <c r="DP55" s="3">
        <v>-5.27565493409271E-07</v>
      </c>
      <c r="DQ55" s="3">
        <v>-7.98831790168978E-07</v>
      </c>
      <c r="DR55" s="3">
        <v>-7.88334220772377E-07</v>
      </c>
      <c r="DS55" s="3">
        <v>-7.3677566830632E-07</v>
      </c>
      <c r="DT55" s="3">
        <v>-2.98955187278124E-06</v>
      </c>
      <c r="DU55" s="3">
        <v>-2.81796318013999E-07</v>
      </c>
      <c r="DV55" s="3"/>
      <c r="DW55" s="3">
        <v>2.10888756746244E-09</v>
      </c>
      <c r="DX55" s="3">
        <v>2.09660249222362E-09</v>
      </c>
      <c r="DY55" s="3">
        <v>2.15248688905369E-09</v>
      </c>
      <c r="DZ55" s="3">
        <v>1.4563263715543E-09</v>
      </c>
      <c r="EA55" s="3">
        <v>1.53207147430993E-09</v>
      </c>
      <c r="EB55" s="3">
        <v>2.00877176666275E-09</v>
      </c>
      <c r="EC55" s="3">
        <v>1.94231379440077E-09</v>
      </c>
      <c r="ED55" s="3">
        <v>2.03625157668129E-09</v>
      </c>
      <c r="EE55" s="3">
        <v>1.00033057125371E-09</v>
      </c>
      <c r="EF55" s="3">
        <v>1.22170390069129E-09</v>
      </c>
      <c r="EG55" s="3">
        <v>1.10278279748446E-09</v>
      </c>
      <c r="EH55" s="3">
        <v>9.45907433274747E-10</v>
      </c>
      <c r="EI55" s="3">
        <v>3.0215606046344E-08</v>
      </c>
      <c r="EJ55" s="3">
        <v>7.3878785181097E-09</v>
      </c>
      <c r="EK55" s="3">
        <v>1.3791972087322E-08</v>
      </c>
      <c r="EL55" s="3">
        <v>7.93315448933705E-09</v>
      </c>
      <c r="EM55" s="3">
        <v>7.45301945887174E-09</v>
      </c>
      <c r="EN55" s="3">
        <v>4.31253063741679E-09</v>
      </c>
      <c r="EO55" s="3">
        <v>4.46402593253849E-09</v>
      </c>
      <c r="EP55" s="3">
        <v>6.15044159263246E-09</v>
      </c>
      <c r="EQ55" s="3">
        <v>5.88791066905863E-09</v>
      </c>
      <c r="ER55" s="3">
        <v>4.80823151667912E-09</v>
      </c>
      <c r="ES55" s="3">
        <v>2.70183326139322E-08</v>
      </c>
      <c r="ET55" s="3">
        <v>2.6550118415195E-09</v>
      </c>
      <c r="EU55" s="3"/>
      <c r="EV55" s="3">
        <v>0.00163841247558594</v>
      </c>
      <c r="EW55" s="3">
        <v>-0.0179634094238281</v>
      </c>
      <c r="EX55" s="3">
        <v>0.00624847412109375</v>
      </c>
      <c r="EY55" s="3">
        <v>-0.0132770538330078</v>
      </c>
      <c r="EZ55" s="3">
        <v>0.00564320882161458</v>
      </c>
      <c r="FA55" s="3">
        <v>-0.0162010192871094</v>
      </c>
      <c r="FB55" s="3">
        <v>0.00349934895833333</v>
      </c>
      <c r="FC55" s="3">
        <v>0.00237401326497396</v>
      </c>
      <c r="FD55" s="3">
        <v>-0.0240300496419271</v>
      </c>
      <c r="FE55" s="3">
        <v>-0.0121173858642578</v>
      </c>
      <c r="FF55" s="3">
        <v>-0.0301062266031901</v>
      </c>
      <c r="FG55" s="3">
        <v>-0.0165462493896484</v>
      </c>
      <c r="FH55" s="3">
        <v>-0.124192555745443</v>
      </c>
      <c r="FI55" s="3">
        <v>-0.131740570068359</v>
      </c>
      <c r="FJ55" s="3">
        <v>-0.127108891805013</v>
      </c>
      <c r="FK55" s="3">
        <v>-0.111910502115885</v>
      </c>
      <c r="FL55" s="3">
        <v>-0.0570576985677083</v>
      </c>
      <c r="FM55" s="3">
        <v>-0.0875453948974609</v>
      </c>
      <c r="FN55" s="3">
        <v>-0.0980281829833984</v>
      </c>
      <c r="FO55" s="3">
        <v>-0.0974299112955729</v>
      </c>
      <c r="FP55" s="3">
        <v>-0.106652577718099</v>
      </c>
      <c r="FQ55" s="3">
        <v>-0.121129353841146</v>
      </c>
      <c r="FR55" s="3">
        <v>-0.140590031941732</v>
      </c>
      <c r="FS55" s="3">
        <v>-0.104411443074544</v>
      </c>
      <c r="FU55" s="5">
        <v>47.49</v>
      </c>
      <c r="FV55" s="5">
        <v>37.51</v>
      </c>
      <c r="FW55" s="5">
        <v>41.71</v>
      </c>
      <c r="FX55" s="5">
        <v>55.57</v>
      </c>
      <c r="FY55" s="5">
        <v>55.67</v>
      </c>
      <c r="FZ55" s="5">
        <v>38.06</v>
      </c>
      <c r="GA55" s="5">
        <v>42.66</v>
      </c>
      <c r="GC55" s="4">
        <v>12.4</v>
      </c>
      <c r="GD55" s="4">
        <v>1516</v>
      </c>
      <c r="GE55" s="4">
        <v>3.28</v>
      </c>
      <c r="GF55" s="4">
        <v>65.8</v>
      </c>
      <c r="GG55" s="4">
        <v>26.2</v>
      </c>
      <c r="GH55" s="4">
        <v>7.99</v>
      </c>
      <c r="GI55" s="4">
        <v>0.813</v>
      </c>
      <c r="GJ55" s="4">
        <v>167</v>
      </c>
    </row>
    <row r="56" spans="1:192" ht="12.75">
      <c r="A56" s="3"/>
      <c r="B56" s="3">
        <v>2467484.82944102</v>
      </c>
      <c r="C56" s="3">
        <v>6406106.4378178</v>
      </c>
      <c r="D56" s="3">
        <v>2912239.910934</v>
      </c>
      <c r="E56" s="3">
        <v>1995662.65252082</v>
      </c>
      <c r="F56" s="3">
        <v>1147678.94361081</v>
      </c>
      <c r="G56" s="3">
        <v>1468999.01283242</v>
      </c>
      <c r="H56" s="3">
        <v>858967.476906624</v>
      </c>
      <c r="I56" s="3">
        <v>1023469.70508443</v>
      </c>
      <c r="J56" s="3">
        <v>1687153.94950842</v>
      </c>
      <c r="K56" s="3">
        <v>1867647.90424292</v>
      </c>
      <c r="L56" s="3">
        <v>2214783.08823142</v>
      </c>
      <c r="M56" s="3">
        <v>2435526.14515306</v>
      </c>
      <c r="N56" s="3">
        <v>355914.212475085</v>
      </c>
      <c r="O56" s="3">
        <v>523435.680715553</v>
      </c>
      <c r="P56" s="3">
        <v>1549760.44617016</v>
      </c>
      <c r="Q56" s="3">
        <v>1060692.91846599</v>
      </c>
      <c r="R56" s="3">
        <v>953979.564884195</v>
      </c>
      <c r="S56" s="3">
        <v>9485687.34179751</v>
      </c>
      <c r="T56" s="3">
        <v>1559179.13972938</v>
      </c>
      <c r="U56" s="3">
        <v>914050.633678538</v>
      </c>
      <c r="V56" s="3">
        <v>2013633.2495143</v>
      </c>
      <c r="W56" s="3">
        <v>2276950.14056048</v>
      </c>
      <c r="X56" s="3">
        <v>1730497.37540252</v>
      </c>
      <c r="Y56" s="3">
        <v>1399069.25864873</v>
      </c>
      <c r="Z56" s="3"/>
      <c r="AA56" s="3">
        <v>7.40133141047371E-07</v>
      </c>
      <c r="AB56" s="3">
        <v>5.34718093604812E-07</v>
      </c>
      <c r="AC56" s="3">
        <v>4.95154274533052E-07</v>
      </c>
      <c r="AD56" s="3">
        <v>1.15818228311464E-06</v>
      </c>
      <c r="AE56" s="3">
        <v>1.38939961371378E-06</v>
      </c>
      <c r="AF56" s="3">
        <v>8.22751454137633E-07</v>
      </c>
      <c r="AG56" s="3">
        <v>9.06657669295095E-07</v>
      </c>
      <c r="AH56" s="3">
        <v>1.00152696023049E-06</v>
      </c>
      <c r="AI56" s="3">
        <v>7.39431390274175E-07</v>
      </c>
      <c r="AJ56" s="3">
        <v>6.74773476974388E-07</v>
      </c>
      <c r="AK56" s="3">
        <v>5.06854495396673E-07</v>
      </c>
      <c r="AL56" s="3">
        <v>7.68205769281762E-07</v>
      </c>
      <c r="AM56" s="3">
        <v>1.40839374054104E-06</v>
      </c>
      <c r="AN56" s="3">
        <v>3.72491908679042E-06</v>
      </c>
      <c r="AO56" s="3">
        <v>7.07240145126634E-07</v>
      </c>
      <c r="AP56" s="3">
        <v>7.82070857260448E-07</v>
      </c>
      <c r="AQ56" s="3">
        <v>4.84001287177093E-07</v>
      </c>
      <c r="AR56" s="3">
        <v>6.71449846072768E-07</v>
      </c>
      <c r="AS56" s="3">
        <v>5.46077020416652E-07</v>
      </c>
      <c r="AT56" s="3">
        <v>1.04726301574196E-06</v>
      </c>
      <c r="AU56" s="3">
        <v>7.36153785404635E-07</v>
      </c>
      <c r="AV56" s="3">
        <v>6.17365264677611E-07</v>
      </c>
      <c r="AW56" s="3">
        <v>8.74763805726756E-07</v>
      </c>
      <c r="AX56" s="3">
        <v>1.25739930850808E-06</v>
      </c>
      <c r="AY56" s="3"/>
      <c r="AZ56" s="3">
        <v>1.03404699560284E-07</v>
      </c>
      <c r="BA56" s="3">
        <v>1.03585672718487E-07</v>
      </c>
      <c r="BB56" s="3">
        <v>3.86246126184688E-08</v>
      </c>
      <c r="BC56" s="3">
        <v>1.11815342859598E-07</v>
      </c>
      <c r="BD56" s="3">
        <v>1.4615994191822E-07</v>
      </c>
      <c r="BE56" s="3">
        <v>1.3034949764058E-07</v>
      </c>
      <c r="BF56" s="3">
        <v>1.706767565576E-07</v>
      </c>
      <c r="BG56" s="3">
        <v>3.97393099394471E-07</v>
      </c>
      <c r="BH56" s="3">
        <v>1.27596592067667E-07</v>
      </c>
      <c r="BI56" s="3">
        <v>1.62474760741042E-07</v>
      </c>
      <c r="BJ56" s="3">
        <v>1.08357867176807E-07</v>
      </c>
      <c r="BK56" s="3">
        <v>1.30663559111089E-07</v>
      </c>
      <c r="BL56" s="3">
        <v>7.3993886340363E-07</v>
      </c>
      <c r="BM56" s="3">
        <v>6.63533474615839E-07</v>
      </c>
      <c r="BN56" s="3">
        <v>8.83859906900585E-07</v>
      </c>
      <c r="BO56" s="3">
        <v>2.7835669107599E-06</v>
      </c>
      <c r="BP56" s="3">
        <v>1.13013747293912E-05</v>
      </c>
      <c r="BQ56" s="3">
        <v>1.59113382605098E-06</v>
      </c>
      <c r="BR56" s="3">
        <v>3.6677589736996E-07</v>
      </c>
      <c r="BS56" s="3">
        <v>3.46740515325722E-06</v>
      </c>
      <c r="BT56" s="3">
        <v>1.39167515895642E-06</v>
      </c>
      <c r="BU56" s="3">
        <v>2.209827446376E-07</v>
      </c>
      <c r="BV56" s="3">
        <v>5.98966112587753E-07</v>
      </c>
      <c r="BW56" s="3">
        <v>1.22290731346483E-07</v>
      </c>
      <c r="BX56" s="3"/>
      <c r="BY56" s="3">
        <v>9.95329092589393E-07</v>
      </c>
      <c r="BZ56" s="3">
        <v>4.57871807587603E-07</v>
      </c>
      <c r="CA56" s="3">
        <v>8.12368157044956E-07</v>
      </c>
      <c r="CB56" s="3">
        <v>1.42973363733944E-06</v>
      </c>
      <c r="CC56" s="3">
        <v>2.29306040728181E-06</v>
      </c>
      <c r="CD56" s="3">
        <v>1.24714319855632E-06</v>
      </c>
      <c r="CE56" s="3">
        <v>2.66136766836458E-06</v>
      </c>
      <c r="CF56" s="3">
        <v>2.25579735911688E-06</v>
      </c>
      <c r="CG56" s="3">
        <v>1.27516427091736E-06</v>
      </c>
      <c r="CH56" s="3">
        <v>1.30829074128649E-06</v>
      </c>
      <c r="CI56" s="3">
        <v>1.25685402605523E-06</v>
      </c>
      <c r="CJ56" s="3">
        <v>9.84079842133896E-07</v>
      </c>
      <c r="CK56" s="3">
        <v>6.73438551967877E-06</v>
      </c>
      <c r="CL56" s="3">
        <v>9.17772232668948E-06</v>
      </c>
      <c r="CM56" s="3">
        <v>1.07640305997414E-06</v>
      </c>
      <c r="CN56" s="3">
        <v>3.04892410805481E-06</v>
      </c>
      <c r="CO56" s="3">
        <v>2.32880682206259E-06</v>
      </c>
      <c r="CP56" s="3">
        <v>2.8896560720667E-07</v>
      </c>
      <c r="CQ56" s="3">
        <v>1.0453497159505E-06</v>
      </c>
      <c r="CR56" s="3">
        <v>4.09930707121035E-06</v>
      </c>
      <c r="CS56" s="3">
        <v>5.10418583028371E-07</v>
      </c>
      <c r="CT56" s="3">
        <v>8.3808232470271E-07</v>
      </c>
      <c r="CU56" s="3">
        <v>1.01662277229049E-06</v>
      </c>
      <c r="CV56" s="3">
        <v>1.39815653576573E-06</v>
      </c>
      <c r="CW56" s="3"/>
      <c r="CX56" s="3">
        <v>-5.24205308122989E-07</v>
      </c>
      <c r="CY56" s="3">
        <v>-2.58083046853543E-07</v>
      </c>
      <c r="CZ56" s="3">
        <v>-3.88646258536414E-07</v>
      </c>
      <c r="DA56" s="3">
        <v>-1.06607680368625E-06</v>
      </c>
      <c r="DB56" s="3">
        <v>-1.93244397106722E-06</v>
      </c>
      <c r="DC56" s="3">
        <v>-6.08560362176424E-07</v>
      </c>
      <c r="DD56" s="3">
        <v>-1.65419150131396E-06</v>
      </c>
      <c r="DE56" s="3">
        <v>-1.19508943354191E-06</v>
      </c>
      <c r="DF56" s="3">
        <v>-8.98641818918275E-07</v>
      </c>
      <c r="DG56" s="3">
        <v>-6.98072071235409E-07</v>
      </c>
      <c r="DH56" s="3">
        <v>-8.24251514620142E-07</v>
      </c>
      <c r="DI56" s="3">
        <v>-7.14954586546441E-07</v>
      </c>
      <c r="DJ56" s="3">
        <v>-4.92400498570754E-06</v>
      </c>
      <c r="DK56" s="3">
        <v>-1.69327375967218E-06</v>
      </c>
      <c r="DL56" s="3">
        <v>-4.50085103348535E-07</v>
      </c>
      <c r="DM56" s="3">
        <v>-1.83888171313829E-06</v>
      </c>
      <c r="DN56" s="3">
        <v>-1.0892681016951E-06</v>
      </c>
      <c r="DO56" s="3">
        <v>-1.1029845206882E-07</v>
      </c>
      <c r="DP56" s="3">
        <v>-7.03080468907661E-07</v>
      </c>
      <c r="DQ56" s="3">
        <v>-2.22501253224156E-06</v>
      </c>
      <c r="DR56" s="3">
        <v>-2.79333886442387E-07</v>
      </c>
      <c r="DS56" s="3">
        <v>-1.7543483066216E-07</v>
      </c>
      <c r="DT56" s="3">
        <v>-3.37301824710754E-07</v>
      </c>
      <c r="DU56" s="3">
        <v>-5.841768034822E-07</v>
      </c>
      <c r="DV56" s="3"/>
      <c r="DW56" s="3">
        <v>3.70278237594702E-09</v>
      </c>
      <c r="DX56" s="3">
        <v>1.96981256607541E-09</v>
      </c>
      <c r="DY56" s="3">
        <v>3.54855722573762E-09</v>
      </c>
      <c r="DZ56" s="3">
        <v>6.37816697642945E-09</v>
      </c>
      <c r="EA56" s="3">
        <v>1.02416950403643E-08</v>
      </c>
      <c r="EB56" s="3">
        <v>5.21543282283499E-09</v>
      </c>
      <c r="EC56" s="3">
        <v>8.59163999840365E-09</v>
      </c>
      <c r="ED56" s="3">
        <v>8.51692513729035E-09</v>
      </c>
      <c r="EE56" s="3">
        <v>5.55854740942005E-09</v>
      </c>
      <c r="EF56" s="3">
        <v>5.25469232429789E-09</v>
      </c>
      <c r="EG56" s="3">
        <v>4.75691882470188E-09</v>
      </c>
      <c r="EH56" s="3">
        <v>4.18276071730816E-09</v>
      </c>
      <c r="EI56" s="3">
        <v>2.33816225877615E-08</v>
      </c>
      <c r="EJ56" s="3">
        <v>1.10322959150719E-08</v>
      </c>
      <c r="EK56" s="3">
        <v>4.9237765912526E-09</v>
      </c>
      <c r="EL56" s="3">
        <v>1.11493454938424E-08</v>
      </c>
      <c r="EM56" s="3">
        <v>7.45129801597826E-09</v>
      </c>
      <c r="EN56" s="3">
        <v>1.7248587898863E-09</v>
      </c>
      <c r="EO56" s="3">
        <v>4.4834705297262E-09</v>
      </c>
      <c r="EP56" s="3">
        <v>8.6259565037032E-09</v>
      </c>
      <c r="EQ56" s="3">
        <v>3.00736756468611E-09</v>
      </c>
      <c r="ER56" s="3">
        <v>3.98390180442651E-09</v>
      </c>
      <c r="ES56" s="3">
        <v>4.22584814465158E-09</v>
      </c>
      <c r="ET56" s="3">
        <v>6.92893613243413E-09</v>
      </c>
      <c r="EU56" s="3"/>
      <c r="EV56" s="3">
        <v>-0.0397046407063802</v>
      </c>
      <c r="EW56" s="3">
        <v>-0.0463027954101563</v>
      </c>
      <c r="EX56" s="3">
        <v>-0.063388188680013</v>
      </c>
      <c r="EY56" s="3">
        <v>-0.0605347951253255</v>
      </c>
      <c r="EZ56" s="3">
        <v>-0.0529829661051432</v>
      </c>
      <c r="FA56" s="3">
        <v>-0.055334726969401</v>
      </c>
      <c r="FB56" s="3">
        <v>-0.0420354207356771</v>
      </c>
      <c r="FC56" s="3">
        <v>-0.062924067179362</v>
      </c>
      <c r="FD56" s="3">
        <v>-0.0687402089436849</v>
      </c>
      <c r="FE56" s="3">
        <v>-0.0639947255452474</v>
      </c>
      <c r="FF56" s="3">
        <v>-0.0617574055989583</v>
      </c>
      <c r="FG56" s="3">
        <v>-0.0678195953369141</v>
      </c>
      <c r="FH56" s="3">
        <v>-0.0753192901611328</v>
      </c>
      <c r="FI56" s="3">
        <v>-0.0745792388916016</v>
      </c>
      <c r="FJ56" s="3">
        <v>-0.0402062733968099</v>
      </c>
      <c r="FK56" s="3">
        <v>-0.040255864461263</v>
      </c>
      <c r="FL56" s="3">
        <v>-0.0377655029296875</v>
      </c>
      <c r="FM56" s="3">
        <v>-0.0389715830485026</v>
      </c>
      <c r="FN56" s="3">
        <v>-0.0340525309244792</v>
      </c>
      <c r="FO56" s="3">
        <v>-0.102378845214844</v>
      </c>
      <c r="FP56" s="3">
        <v>-0.0986792246500651</v>
      </c>
      <c r="FQ56" s="3">
        <v>-0.109257380167643</v>
      </c>
      <c r="FR56" s="3">
        <v>-0.0905259450276693</v>
      </c>
      <c r="FS56" s="3">
        <v>-0.10208257039388</v>
      </c>
      <c r="FU56" s="5">
        <v>57.88</v>
      </c>
      <c r="FV56" s="5">
        <v>60.92</v>
      </c>
      <c r="FW56" s="5">
        <v>53.55</v>
      </c>
      <c r="FX56" s="5">
        <v>58.14</v>
      </c>
      <c r="FY56" s="5">
        <v>70.34</v>
      </c>
      <c r="FZ56" s="5">
        <v>38.06</v>
      </c>
      <c r="GA56" s="5">
        <v>36.36</v>
      </c>
      <c r="GC56" s="4">
        <v>0.09</v>
      </c>
      <c r="GD56" s="4">
        <v>790</v>
      </c>
      <c r="GE56" s="4">
        <v>6.47</v>
      </c>
      <c r="GF56" s="4">
        <v>74.5</v>
      </c>
      <c r="GG56" s="4">
        <v>22</v>
      </c>
      <c r="GH56" s="4">
        <v>3.41</v>
      </c>
      <c r="GI56" s="4">
        <v>0.614</v>
      </c>
      <c r="GJ56" s="4">
        <v>389</v>
      </c>
    </row>
    <row r="58" spans="2:192" s="4" customFormat="1" ht="12.75">
      <c r="B58" s="4">
        <f>AVERAGE(B33:B56)</f>
        <v>97576742.60647102</v>
      </c>
      <c r="C58" s="4">
        <f aca="true" t="shared" si="3" ref="C58:BN58">AVERAGE(C33:C56)</f>
        <v>16436687.093464544</v>
      </c>
      <c r="D58" s="4">
        <f t="shared" si="3"/>
        <v>26649816.486280378</v>
      </c>
      <c r="E58" s="4">
        <f t="shared" si="3"/>
        <v>55842108.88228989</v>
      </c>
      <c r="F58" s="4">
        <f t="shared" si="3"/>
        <v>-52658783.66180432</v>
      </c>
      <c r="G58" s="4">
        <f t="shared" si="3"/>
        <v>23733501.01851025</v>
      </c>
      <c r="H58" s="4">
        <f t="shared" si="3"/>
        <v>103532750.88867502</v>
      </c>
      <c r="I58" s="4">
        <f t="shared" si="3"/>
        <v>151968547.86776727</v>
      </c>
      <c r="J58" s="4">
        <f t="shared" si="3"/>
        <v>218600884.02274254</v>
      </c>
      <c r="K58" s="4">
        <f t="shared" si="3"/>
        <v>132877136.16265094</v>
      </c>
      <c r="L58" s="4">
        <f t="shared" si="3"/>
        <v>27040680.209190916</v>
      </c>
      <c r="M58" s="4">
        <f t="shared" si="3"/>
        <v>54496346.85154745</v>
      </c>
      <c r="N58" s="4">
        <f t="shared" si="3"/>
        <v>3561246.497544823</v>
      </c>
      <c r="O58" s="4">
        <f t="shared" si="3"/>
        <v>1567922.8274676183</v>
      </c>
      <c r="P58" s="4">
        <f t="shared" si="3"/>
        <v>6230471.732271125</v>
      </c>
      <c r="Q58" s="4">
        <f t="shared" si="3"/>
        <v>5631565.435229473</v>
      </c>
      <c r="R58" s="4">
        <f t="shared" si="3"/>
        <v>7903870.901970691</v>
      </c>
      <c r="S58" s="4">
        <f t="shared" si="3"/>
        <v>17800546.08115373</v>
      </c>
      <c r="T58" s="4">
        <f t="shared" si="3"/>
        <v>15331767.08962574</v>
      </c>
      <c r="U58" s="4">
        <f t="shared" si="3"/>
        <v>8178063.163637019</v>
      </c>
      <c r="V58" s="4">
        <f t="shared" si="3"/>
        <v>21906760.189945888</v>
      </c>
      <c r="W58" s="4">
        <f t="shared" si="3"/>
        <v>23329532.157467615</v>
      </c>
      <c r="X58" s="4">
        <f t="shared" si="3"/>
        <v>6371957.837043044</v>
      </c>
      <c r="Y58" s="4">
        <f t="shared" si="3"/>
        <v>19454122.58806381</v>
      </c>
      <c r="Z58" s="4" t="e">
        <f t="shared" si="3"/>
        <v>#DIV/0!</v>
      </c>
      <c r="AA58" s="4">
        <f t="shared" si="3"/>
        <v>4.878858008083119E-07</v>
      </c>
      <c r="AB58" s="4">
        <f t="shared" si="3"/>
        <v>3.005440068783455E-07</v>
      </c>
      <c r="AC58" s="4">
        <f t="shared" si="3"/>
        <v>2.8501822163544316E-07</v>
      </c>
      <c r="AD58" s="4">
        <f t="shared" si="3"/>
        <v>4.078832293466745E-07</v>
      </c>
      <c r="AE58" s="4">
        <f t="shared" si="3"/>
        <v>-0.029259437018532054</v>
      </c>
      <c r="AF58" s="4">
        <f t="shared" si="3"/>
        <v>7.015077383162563E-07</v>
      </c>
      <c r="AG58" s="4">
        <f t="shared" si="3"/>
        <v>6.890000370744188E-07</v>
      </c>
      <c r="AH58" s="4">
        <f t="shared" si="3"/>
        <v>5.500022012093452E-07</v>
      </c>
      <c r="AI58" s="4">
        <f t="shared" si="3"/>
        <v>3.573727966264879E-07</v>
      </c>
      <c r="AJ58" s="4">
        <f t="shared" si="3"/>
        <v>3.436995093263078E-07</v>
      </c>
      <c r="AK58" s="4">
        <f t="shared" si="3"/>
        <v>2.483556529725913E-07</v>
      </c>
      <c r="AL58" s="4">
        <f t="shared" si="3"/>
        <v>3.311293794533114E-07</v>
      </c>
      <c r="AM58" s="4">
        <f t="shared" si="3"/>
        <v>1.0502674258248098E-06</v>
      </c>
      <c r="AN58" s="4">
        <f t="shared" si="3"/>
        <v>1.3548511214553033E-06</v>
      </c>
      <c r="AO58" s="4">
        <f t="shared" si="3"/>
        <v>6.685165202973791E-07</v>
      </c>
      <c r="AP58" s="4">
        <f t="shared" si="3"/>
        <v>9.053945772213101E-07</v>
      </c>
      <c r="AQ58" s="4">
        <f t="shared" si="3"/>
        <v>7.786496650335079E-07</v>
      </c>
      <c r="AR58" s="4">
        <f t="shared" si="3"/>
        <v>6.574486392490947E-07</v>
      </c>
      <c r="AS58" s="4">
        <f t="shared" si="3"/>
        <v>4.783709473915454E-07</v>
      </c>
      <c r="AT58" s="4">
        <f t="shared" si="3"/>
        <v>6.843651240953575E-07</v>
      </c>
      <c r="AU58" s="4">
        <f t="shared" si="3"/>
        <v>6.017624832772482E-07</v>
      </c>
      <c r="AV58" s="4">
        <f t="shared" si="3"/>
        <v>5.171671027709513E-07</v>
      </c>
      <c r="AW58" s="4">
        <f t="shared" si="3"/>
        <v>9.701617918085394E-07</v>
      </c>
      <c r="AX58" s="4">
        <f t="shared" si="3"/>
        <v>5.884993042632644E-07</v>
      </c>
      <c r="AY58" s="4" t="e">
        <f t="shared" si="3"/>
        <v>#DIV/0!</v>
      </c>
      <c r="AZ58" s="4">
        <f t="shared" si="3"/>
        <v>3.69532729311506E-07</v>
      </c>
      <c r="BA58" s="4">
        <f t="shared" si="3"/>
        <v>2.0916312421711464E-07</v>
      </c>
      <c r="BB58" s="4">
        <f t="shared" si="3"/>
        <v>1.952025016655674E-07</v>
      </c>
      <c r="BC58" s="4">
        <f t="shared" si="3"/>
        <v>5.552202879661079E-07</v>
      </c>
      <c r="BD58" s="4">
        <f t="shared" si="3"/>
        <v>4.976492342639689E-07</v>
      </c>
      <c r="BE58" s="4">
        <f t="shared" si="3"/>
        <v>1.2673804573650533E-06</v>
      </c>
      <c r="BF58" s="4">
        <f t="shared" si="3"/>
        <v>8.869878898910505E-07</v>
      </c>
      <c r="BG58" s="4">
        <f t="shared" si="3"/>
        <v>5.477388279081464E-07</v>
      </c>
      <c r="BH58" s="4">
        <f t="shared" si="3"/>
        <v>3.1533220310150467E-07</v>
      </c>
      <c r="BI58" s="4">
        <f t="shared" si="3"/>
        <v>2.8864587487133326E-07</v>
      </c>
      <c r="BJ58" s="4">
        <f t="shared" si="3"/>
        <v>1.970598504239381E-07</v>
      </c>
      <c r="BK58" s="4">
        <f t="shared" si="3"/>
        <v>-0.015345500245855818</v>
      </c>
      <c r="BL58" s="4">
        <f t="shared" si="3"/>
        <v>5.961269688023964E-06</v>
      </c>
      <c r="BM58" s="4">
        <f t="shared" si="3"/>
        <v>6.516767998072103E-06</v>
      </c>
      <c r="BN58" s="4">
        <f t="shared" si="3"/>
        <v>1.0338689566484639E-06</v>
      </c>
      <c r="BO58" s="4">
        <f aca="true" t="shared" si="4" ref="BO58:DZ58">AVERAGE(BO33:BO56)</f>
        <v>1.165382805950638E-06</v>
      </c>
      <c r="BP58" s="4">
        <f t="shared" si="4"/>
        <v>1.3986853958977771E-06</v>
      </c>
      <c r="BQ58" s="4">
        <f t="shared" si="4"/>
        <v>3.490882827553917E-07</v>
      </c>
      <c r="BR58" s="4">
        <f t="shared" si="4"/>
        <v>3.048206885427541E-07</v>
      </c>
      <c r="BS58" s="4">
        <f t="shared" si="4"/>
        <v>8.500884261542991E-07</v>
      </c>
      <c r="BT58" s="4">
        <f t="shared" si="4"/>
        <v>4.3131680314896665E-07</v>
      </c>
      <c r="BU58" s="4">
        <f t="shared" si="4"/>
        <v>5.371920117915186E-07</v>
      </c>
      <c r="BV58" s="4">
        <f t="shared" si="4"/>
        <v>2.128569423739234E-06</v>
      </c>
      <c r="BW58" s="4">
        <f t="shared" si="4"/>
        <v>5.645441074441468E-07</v>
      </c>
      <c r="BX58" s="4" t="e">
        <f t="shared" si="4"/>
        <v>#DIV/0!</v>
      </c>
      <c r="BY58" s="4">
        <f t="shared" si="4"/>
        <v>1.1569109622880419E-06</v>
      </c>
      <c r="BZ58" s="4">
        <f t="shared" si="4"/>
        <v>7.855545046087459E-07</v>
      </c>
      <c r="CA58" s="4">
        <f t="shared" si="4"/>
        <v>7.102576003633922E-07</v>
      </c>
      <c r="CB58" s="4">
        <f t="shared" si="4"/>
        <v>1.8339241508037668E-06</v>
      </c>
      <c r="CC58" s="4">
        <f t="shared" si="4"/>
        <v>1.2361728034905539E-06</v>
      </c>
      <c r="CD58" s="4">
        <f t="shared" si="4"/>
        <v>6.168421141730423E-06</v>
      </c>
      <c r="CE58" s="4">
        <f t="shared" si="4"/>
        <v>3.4242041222087543E-06</v>
      </c>
      <c r="CF58" s="4">
        <f t="shared" si="4"/>
        <v>1.637487789326539E-06</v>
      </c>
      <c r="CG58" s="4">
        <f t="shared" si="4"/>
        <v>9.234944699486515E-07</v>
      </c>
      <c r="CH58" s="4">
        <f t="shared" si="4"/>
        <v>8.614421187781696E-07</v>
      </c>
      <c r="CI58" s="4">
        <f t="shared" si="4"/>
        <v>6.244566132728387E-07</v>
      </c>
      <c r="CJ58" s="4">
        <f t="shared" si="4"/>
        <v>7.928185660244513E-07</v>
      </c>
      <c r="CK58" s="4">
        <f t="shared" si="4"/>
        <v>5.528365425932407E-05</v>
      </c>
      <c r="CL58" s="4">
        <f t="shared" si="4"/>
        <v>0.00014373013369285692</v>
      </c>
      <c r="CM58" s="4">
        <f t="shared" si="4"/>
        <v>7.99096138384758E-06</v>
      </c>
      <c r="CN58" s="4">
        <f t="shared" si="4"/>
        <v>4.118854016002914E-06</v>
      </c>
      <c r="CO58" s="4">
        <f t="shared" si="4"/>
        <v>1.4557127820310256E-05</v>
      </c>
      <c r="CP58" s="4">
        <f t="shared" si="4"/>
        <v>2.2905390487923833E-06</v>
      </c>
      <c r="CQ58" s="4">
        <f t="shared" si="4"/>
        <v>1.299484239334672E-06</v>
      </c>
      <c r="CR58" s="4">
        <f t="shared" si="4"/>
        <v>2.7568155631824185E-06</v>
      </c>
      <c r="CS58" s="4">
        <f t="shared" si="4"/>
        <v>1.9917594395085066E-06</v>
      </c>
      <c r="CT58" s="4">
        <f t="shared" si="4"/>
        <v>9.418243389877705E-06</v>
      </c>
      <c r="CU58" s="4">
        <f t="shared" si="4"/>
        <v>1.3347089409430663E-05</v>
      </c>
      <c r="CV58" s="4">
        <f t="shared" si="4"/>
        <v>4.441137441153527E-06</v>
      </c>
      <c r="CW58" s="4" t="e">
        <f t="shared" si="4"/>
        <v>#DIV/0!</v>
      </c>
      <c r="CX58" s="4">
        <f t="shared" si="4"/>
        <v>-5.649333659640758E-07</v>
      </c>
      <c r="CY58" s="4">
        <f t="shared" si="4"/>
        <v>-3.0775597071127044E-07</v>
      </c>
      <c r="CZ58" s="4">
        <f t="shared" si="4"/>
        <v>-2.815578958487276E-07</v>
      </c>
      <c r="DA58" s="4">
        <f t="shared" si="4"/>
        <v>-1.14965039950454E-06</v>
      </c>
      <c r="DB58" s="4">
        <f t="shared" si="4"/>
        <v>-7.20295823781656E-07</v>
      </c>
      <c r="DC58" s="4">
        <f t="shared" si="4"/>
        <v>-6.1466327674359176E-06</v>
      </c>
      <c r="DD58" s="4">
        <f t="shared" si="4"/>
        <v>-1.965688757456837E-06</v>
      </c>
      <c r="DE58" s="4">
        <f t="shared" si="4"/>
        <v>-8.796146198570396E-07</v>
      </c>
      <c r="DF58" s="4">
        <f t="shared" si="4"/>
        <v>-4.581308923376956E-07</v>
      </c>
      <c r="DG58" s="4">
        <f t="shared" si="4"/>
        <v>-4.2416003247177127E-07</v>
      </c>
      <c r="DH58" s="4">
        <f t="shared" si="4"/>
        <v>-2.8561088729658225E-07</v>
      </c>
      <c r="DI58" s="4">
        <f t="shared" si="4"/>
        <v>-3.8162832793346755E-07</v>
      </c>
      <c r="DJ58" s="4">
        <f t="shared" si="4"/>
        <v>-0.00011267344161979248</v>
      </c>
      <c r="DK58" s="4">
        <f t="shared" si="4"/>
        <v>-0.0006593237500320381</v>
      </c>
      <c r="DL58" s="4">
        <f t="shared" si="4"/>
        <v>-1.1937720449875999E-05</v>
      </c>
      <c r="DM58" s="4">
        <f t="shared" si="4"/>
        <v>-2.992321758138317E-06</v>
      </c>
      <c r="DN58" s="4">
        <f t="shared" si="4"/>
        <v>-1.2621662860259737E-05</v>
      </c>
      <c r="DO58" s="4">
        <f t="shared" si="4"/>
        <v>-5.280400717261959E-07</v>
      </c>
      <c r="DP58" s="4">
        <f t="shared" si="4"/>
        <v>-4.5619838790852065E-07</v>
      </c>
      <c r="DQ58" s="4">
        <f t="shared" si="4"/>
        <v>-1.5167767355961162E-06</v>
      </c>
      <c r="DR58" s="4">
        <f t="shared" si="4"/>
        <v>-6.016288295996453E-07</v>
      </c>
      <c r="DS58" s="4">
        <f t="shared" si="4"/>
        <v>-3.676216205103529E-06</v>
      </c>
      <c r="DT58" s="4">
        <f t="shared" si="4"/>
        <v>-3.618316464942336E-05</v>
      </c>
      <c r="DU58" s="4">
        <f t="shared" si="4"/>
        <v>-4.554170703661725E-06</v>
      </c>
      <c r="DV58" s="4" t="e">
        <f t="shared" si="4"/>
        <v>#DIV/0!</v>
      </c>
      <c r="DW58" s="4">
        <f t="shared" si="4"/>
        <v>4.5289674241800054E-09</v>
      </c>
      <c r="DX58" s="4">
        <f t="shared" si="4"/>
        <v>3.5193833794345448E-09</v>
      </c>
      <c r="DY58" s="4">
        <f t="shared" si="4"/>
        <v>3.2761055668375707E-09</v>
      </c>
      <c r="DZ58" s="4">
        <f t="shared" si="4"/>
        <v>4.419147389006612E-09</v>
      </c>
      <c r="EA58" s="4">
        <f aca="true" t="shared" si="5" ref="EA58:GJ58">AVERAGE(EA33:EA56)</f>
        <v>5.1220487197403635E-09</v>
      </c>
      <c r="EB58" s="4">
        <f t="shared" si="5"/>
        <v>6.9405283316785675E-09</v>
      </c>
      <c r="EC58" s="4">
        <f t="shared" si="5"/>
        <v>6.468287005580185E-09</v>
      </c>
      <c r="ED58" s="4">
        <f t="shared" si="5"/>
        <v>6.0316365329401276E-09</v>
      </c>
      <c r="EE58" s="4">
        <f t="shared" si="5"/>
        <v>3.861524218107053E-09</v>
      </c>
      <c r="EF58" s="4">
        <f t="shared" si="5"/>
        <v>3.834987440815816E-09</v>
      </c>
      <c r="EG58" s="4">
        <f t="shared" si="5"/>
        <v>3.0142122818511044E-09</v>
      </c>
      <c r="EH58" s="4">
        <f t="shared" si="5"/>
        <v>3.394328615729261E-09</v>
      </c>
      <c r="EI58" s="4">
        <f t="shared" si="5"/>
        <v>1.3626037981054908E-08</v>
      </c>
      <c r="EJ58" s="4">
        <f t="shared" si="5"/>
        <v>1.9992533283587335E-08</v>
      </c>
      <c r="EK58" s="4">
        <f t="shared" si="5"/>
        <v>6.777149273425665E-09</v>
      </c>
      <c r="EL58" s="4">
        <f t="shared" si="5"/>
        <v>9.83422692798795E-09</v>
      </c>
      <c r="EM58" s="4">
        <f t="shared" si="5"/>
        <v>9.75985567629908E-09</v>
      </c>
      <c r="EN58" s="4">
        <f t="shared" si="5"/>
        <v>6.595572914229145E-09</v>
      </c>
      <c r="EO58" s="4">
        <f t="shared" si="5"/>
        <v>5.318300546264083E-09</v>
      </c>
      <c r="EP58" s="4">
        <f t="shared" si="5"/>
        <v>8.615262915954897E-09</v>
      </c>
      <c r="EQ58" s="4">
        <f t="shared" si="5"/>
        <v>7.174049511337124E-09</v>
      </c>
      <c r="ER58" s="4">
        <f t="shared" si="5"/>
        <v>6.187239922524432E-09</v>
      </c>
      <c r="ES58" s="4">
        <f t="shared" si="5"/>
        <v>1.1370420907815563E-08</v>
      </c>
      <c r="ET58" s="4">
        <f t="shared" si="5"/>
        <v>6.075623867537912E-09</v>
      </c>
      <c r="EU58" s="4" t="e">
        <f t="shared" si="5"/>
        <v>#DIV/0!</v>
      </c>
      <c r="EV58" s="4">
        <f t="shared" si="5"/>
        <v>-0.06187589963277184</v>
      </c>
      <c r="EW58" s="4">
        <f t="shared" si="5"/>
        <v>-0.05399529139200843</v>
      </c>
      <c r="EX58" s="4">
        <f t="shared" si="5"/>
        <v>-0.059102270338270396</v>
      </c>
      <c r="EY58" s="4">
        <f t="shared" si="5"/>
        <v>-0.06660940912034775</v>
      </c>
      <c r="EZ58" s="4">
        <f t="shared" si="5"/>
        <v>-0.12009138531155052</v>
      </c>
      <c r="FA58" s="4">
        <f t="shared" si="5"/>
        <v>-0.06391167640686031</v>
      </c>
      <c r="FB58" s="4">
        <f t="shared" si="5"/>
        <v>-0.08373456531100804</v>
      </c>
      <c r="FC58" s="4">
        <f t="shared" si="5"/>
        <v>-0.10378813743591307</v>
      </c>
      <c r="FD58" s="4">
        <f t="shared" si="5"/>
        <v>-0.10444646411471903</v>
      </c>
      <c r="FE58" s="4">
        <f t="shared" si="5"/>
        <v>-0.0852852397494846</v>
      </c>
      <c r="FF58" s="4">
        <f t="shared" si="5"/>
        <v>-0.07660380999247242</v>
      </c>
      <c r="FG58" s="4">
        <f t="shared" si="5"/>
        <v>-0.08089200655619304</v>
      </c>
      <c r="FH58" s="4">
        <f t="shared" si="5"/>
        <v>-0.10543492105272086</v>
      </c>
      <c r="FI58" s="4">
        <f t="shared" si="5"/>
        <v>-0.11113744311862517</v>
      </c>
      <c r="FJ58" s="4">
        <f t="shared" si="5"/>
        <v>-0.09777834680345322</v>
      </c>
      <c r="FK58" s="4">
        <f t="shared" si="5"/>
        <v>-0.0883449978298611</v>
      </c>
      <c r="FL58" s="4">
        <f t="shared" si="5"/>
        <v>-0.0820957819620768</v>
      </c>
      <c r="FM58" s="4">
        <f t="shared" si="5"/>
        <v>-0.09233694606357147</v>
      </c>
      <c r="FN58" s="4">
        <f t="shared" si="5"/>
        <v>-0.08235488997565377</v>
      </c>
      <c r="FO58" s="4">
        <f t="shared" si="5"/>
        <v>-0.08649902873569071</v>
      </c>
      <c r="FP58" s="4">
        <f t="shared" si="5"/>
        <v>-0.09658426708645294</v>
      </c>
      <c r="FQ58" s="4">
        <f t="shared" si="5"/>
        <v>-0.10005977418687612</v>
      </c>
      <c r="FR58" s="4">
        <f t="shared" si="5"/>
        <v>-0.10638112492031511</v>
      </c>
      <c r="FS58" s="4">
        <f t="shared" si="5"/>
        <v>-0.09450846248202856</v>
      </c>
      <c r="FT58" s="4" t="e">
        <f t="shared" si="5"/>
        <v>#DIV/0!</v>
      </c>
      <c r="FU58" s="4">
        <f t="shared" si="5"/>
        <v>53.74458333333334</v>
      </c>
      <c r="FV58" s="4">
        <f t="shared" si="5"/>
        <v>38.62541666666667</v>
      </c>
      <c r="FW58" s="4">
        <f t="shared" si="5"/>
        <v>48.90083333333333</v>
      </c>
      <c r="FX58" s="4">
        <f t="shared" si="5"/>
        <v>53.53125000000001</v>
      </c>
      <c r="FY58" s="4">
        <f t="shared" si="5"/>
        <v>54.02458333333334</v>
      </c>
      <c r="FZ58" s="4">
        <f t="shared" si="5"/>
        <v>40.49833333333331</v>
      </c>
      <c r="GA58" s="4">
        <f t="shared" si="5"/>
        <v>45.76125</v>
      </c>
      <c r="GB58" s="4" t="e">
        <f t="shared" si="5"/>
        <v>#DIV/0!</v>
      </c>
      <c r="GC58" s="4">
        <f t="shared" si="5"/>
        <v>1.8349166666666668</v>
      </c>
      <c r="GD58" s="4">
        <f t="shared" si="5"/>
        <v>1093.5416666666667</v>
      </c>
      <c r="GE58" s="4">
        <f t="shared" si="5"/>
        <v>9.145999999999999</v>
      </c>
      <c r="GF58" s="4">
        <f t="shared" si="5"/>
        <v>58.04583333333334</v>
      </c>
      <c r="GG58" s="4">
        <f t="shared" si="5"/>
        <v>33.66708333333333</v>
      </c>
      <c r="GH58" s="4">
        <f t="shared" si="5"/>
        <v>7.292916666666668</v>
      </c>
      <c r="GI58" s="4">
        <f t="shared" si="5"/>
        <v>0.6156666666666667</v>
      </c>
      <c r="GJ58" s="4">
        <f t="shared" si="5"/>
        <v>640.0749999999999</v>
      </c>
    </row>
    <row r="59" s="4" customFormat="1" ht="12.75"/>
    <row r="60" spans="1:192" s="11" customFormat="1" ht="12.75">
      <c r="A60" s="11" t="s">
        <v>50</v>
      </c>
      <c r="B60" s="16">
        <f>(ABS((B3-B33)/B3))*100</f>
        <v>79.53170043085723</v>
      </c>
      <c r="C60" s="16">
        <f aca="true" t="shared" si="6" ref="C60:AL60">(ABS((C3-C33)/C3))*100</f>
        <v>74.46414014278785</v>
      </c>
      <c r="D60" s="16">
        <f t="shared" si="6"/>
        <v>161.59686616821648</v>
      </c>
      <c r="E60" s="16">
        <f t="shared" si="6"/>
        <v>116.67887014280815</v>
      </c>
      <c r="F60" s="16">
        <f t="shared" si="6"/>
        <v>39.14455538051312</v>
      </c>
      <c r="G60" s="16">
        <f t="shared" si="6"/>
        <v>20.283506778141387</v>
      </c>
      <c r="H60" s="16">
        <f t="shared" si="6"/>
        <v>15.005532702193648</v>
      </c>
      <c r="I60" s="16">
        <f t="shared" si="6"/>
        <v>7.203123121134299</v>
      </c>
      <c r="J60" s="16">
        <f t="shared" si="6"/>
        <v>0.4160526935048001</v>
      </c>
      <c r="K60" s="16">
        <f t="shared" si="6"/>
        <v>0.06479218688471669</v>
      </c>
      <c r="L60" s="16">
        <f t="shared" si="6"/>
        <v>114.81315040958143</v>
      </c>
      <c r="M60" s="16">
        <f t="shared" si="6"/>
        <v>10.502099933632685</v>
      </c>
      <c r="N60" s="16">
        <f t="shared" si="6"/>
        <v>37.97615750458901</v>
      </c>
      <c r="O60" s="16">
        <f>(ABS((O3-O33)/O3))*100</f>
        <v>1.0391424442357862</v>
      </c>
      <c r="P60" s="16">
        <f t="shared" si="6"/>
        <v>21.827676233419393</v>
      </c>
      <c r="Q60" s="16">
        <f t="shared" si="6"/>
        <v>49.05433340828807</v>
      </c>
      <c r="R60" s="16">
        <f t="shared" si="6"/>
        <v>24.773142306725536</v>
      </c>
      <c r="S60" s="16">
        <f t="shared" si="6"/>
        <v>41.226311221280554</v>
      </c>
      <c r="T60" s="16">
        <f t="shared" si="6"/>
        <v>56.62643613531618</v>
      </c>
      <c r="U60" s="16">
        <f t="shared" si="6"/>
        <v>15.69661727412682</v>
      </c>
      <c r="V60" s="16">
        <f t="shared" si="6"/>
        <v>35.277310012896415</v>
      </c>
      <c r="W60" s="16">
        <f t="shared" si="6"/>
        <v>93.96218585846047</v>
      </c>
      <c r="X60" s="16">
        <f t="shared" si="6"/>
        <v>8.889837885878904</v>
      </c>
      <c r="Y60" s="16">
        <f t="shared" si="6"/>
        <v>53.45638575870459</v>
      </c>
      <c r="Z60" s="16" t="e">
        <f>(ABS((Z3-Z33)/Z3))*100</f>
        <v>#VALUE!</v>
      </c>
      <c r="AA60" s="16">
        <f t="shared" si="6"/>
        <v>44.299530523016095</v>
      </c>
      <c r="AB60" s="16">
        <f t="shared" si="6"/>
        <v>42.68163078203001</v>
      </c>
      <c r="AC60" s="16">
        <f t="shared" si="6"/>
        <v>61.77324236915892</v>
      </c>
      <c r="AD60" s="16">
        <f t="shared" si="6"/>
        <v>53.84875325679317</v>
      </c>
      <c r="AE60" s="16">
        <f t="shared" si="6"/>
        <v>28.13229398266121</v>
      </c>
      <c r="AF60" s="16">
        <f t="shared" si="6"/>
        <v>16.86308233060858</v>
      </c>
      <c r="AG60" s="16">
        <f t="shared" si="6"/>
        <v>17.654717041307194</v>
      </c>
      <c r="AH60" s="16">
        <f t="shared" si="6"/>
        <v>6.719135517157807</v>
      </c>
      <c r="AI60" s="16">
        <f t="shared" si="6"/>
        <v>0.41779092389711747</v>
      </c>
      <c r="AJ60" s="16">
        <f t="shared" si="6"/>
        <v>0.06475023379246037</v>
      </c>
      <c r="AK60" s="16">
        <f t="shared" si="6"/>
        <v>53.447915172171335</v>
      </c>
      <c r="AL60" s="16">
        <f t="shared" si="6"/>
        <v>11.734465195098819</v>
      </c>
      <c r="AM60" s="16">
        <f>(ABS((AM3-AM33)/AM3))*100</f>
        <v>27.52371003180419</v>
      </c>
      <c r="AN60" s="16">
        <f>(ABS((AN3-AN33)/AN3))*100</f>
        <v>1.0284553283983138</v>
      </c>
      <c r="AO60" s="16">
        <f aca="true" t="shared" si="7" ref="AO60:AZ60">(ABS((AO3-AO33)/AO3))*100</f>
        <v>27.92251167893659</v>
      </c>
      <c r="AP60" s="16">
        <f t="shared" si="7"/>
        <v>96.28754846102706</v>
      </c>
      <c r="AQ60" s="16">
        <f t="shared" si="7"/>
        <v>19.854547099428185</v>
      </c>
      <c r="AR60" s="16">
        <f t="shared" si="7"/>
        <v>29.191664686819706</v>
      </c>
      <c r="AS60" s="16">
        <f t="shared" si="7"/>
        <v>36.1538176648508</v>
      </c>
      <c r="AT60" s="16">
        <f t="shared" si="7"/>
        <v>18.619202179783407</v>
      </c>
      <c r="AU60" s="16">
        <f t="shared" si="7"/>
        <v>26.077773138402556</v>
      </c>
      <c r="AV60" s="16">
        <f t="shared" si="7"/>
        <v>48.443558955881564</v>
      </c>
      <c r="AW60" s="16">
        <f t="shared" si="7"/>
        <v>9.757240772707684</v>
      </c>
      <c r="AX60" s="16">
        <f t="shared" si="7"/>
        <v>34.8349047153757</v>
      </c>
      <c r="AY60" s="16" t="e">
        <f t="shared" si="7"/>
        <v>#VALUE!</v>
      </c>
      <c r="AZ60" s="16">
        <f t="shared" si="7"/>
        <v>98.49657507062032</v>
      </c>
      <c r="BA60" s="16">
        <f>(ABS((BA3-BA33)/BA3))*100</f>
        <v>89.92363958155964</v>
      </c>
      <c r="BB60" s="16">
        <f>(ABS((BB3-BB33)/BB3))*100</f>
        <v>71.4690170984</v>
      </c>
      <c r="BC60" s="16">
        <f aca="true" t="shared" si="8" ref="BC60:BM60">(ABS((BC3-BC33)/BC3))*100</f>
        <v>65.78987592945565</v>
      </c>
      <c r="BD60" s="16">
        <f t="shared" si="8"/>
        <v>82.09462740034363</v>
      </c>
      <c r="BE60" s="16">
        <f t="shared" si="8"/>
        <v>502.0820271760573</v>
      </c>
      <c r="BF60" s="16">
        <f t="shared" si="8"/>
        <v>14.284728278050467</v>
      </c>
      <c r="BG60" s="16">
        <f t="shared" si="8"/>
        <v>37.49274454102805</v>
      </c>
      <c r="BH60" s="16">
        <f t="shared" si="8"/>
        <v>28.254495297512623</v>
      </c>
      <c r="BI60" s="16">
        <f t="shared" si="8"/>
        <v>4.181954567439434</v>
      </c>
      <c r="BJ60" s="16">
        <f t="shared" si="8"/>
        <v>66.70830571040578</v>
      </c>
      <c r="BK60" s="16">
        <f t="shared" si="8"/>
        <v>59.47104169401296</v>
      </c>
      <c r="BL60" s="16">
        <f t="shared" si="8"/>
        <v>242.1081377644506</v>
      </c>
      <c r="BM60" s="16">
        <f t="shared" si="8"/>
        <v>94.28480600205062</v>
      </c>
      <c r="BN60" s="16">
        <f>(ABS((BN3-BN33)/BN3))*100</f>
        <v>85.12964099454094</v>
      </c>
      <c r="BO60" s="16">
        <f aca="true" t="shared" si="9" ref="BO60:BX60">(ABS((BO3-BO33)/BO3))*100</f>
        <v>49.86793391310659</v>
      </c>
      <c r="BP60" s="16">
        <f t="shared" si="9"/>
        <v>96.19389013100249</v>
      </c>
      <c r="BQ60" s="16">
        <f t="shared" si="9"/>
        <v>87.99287644173491</v>
      </c>
      <c r="BR60" s="16">
        <f t="shared" si="9"/>
        <v>97.01523491313475</v>
      </c>
      <c r="BS60" s="16">
        <f t="shared" si="9"/>
        <v>499.0457522783261</v>
      </c>
      <c r="BT60" s="16">
        <f t="shared" si="9"/>
        <v>95.25657924624844</v>
      </c>
      <c r="BU60" s="16">
        <f t="shared" si="9"/>
        <v>64.85137674331362</v>
      </c>
      <c r="BV60" s="16">
        <f t="shared" si="9"/>
        <v>129.8578282130397</v>
      </c>
      <c r="BW60" s="16">
        <f t="shared" si="9"/>
        <v>97.35875124630935</v>
      </c>
      <c r="BX60" s="16" t="e">
        <f t="shared" si="9"/>
        <v>#VALUE!</v>
      </c>
      <c r="BY60" s="16">
        <f>(ABS((BY3-BY33)/BY3))*100</f>
        <v>98.75830970936015</v>
      </c>
      <c r="BZ60" s="16">
        <f aca="true" t="shared" si="10" ref="BZ60:CH60">(ABS((BZ3-BZ33)/BZ3))*100</f>
        <v>91.88422072902543</v>
      </c>
      <c r="CA60" s="16">
        <f t="shared" si="10"/>
        <v>76.30131547837351</v>
      </c>
      <c r="CB60" s="16">
        <f t="shared" si="10"/>
        <v>78.18380207431562</v>
      </c>
      <c r="CC60" s="16">
        <f t="shared" si="10"/>
        <v>1.0911115325497351</v>
      </c>
      <c r="CD60" s="16">
        <f t="shared" si="10"/>
        <v>822.5158891856726</v>
      </c>
      <c r="CE60" s="16">
        <f t="shared" si="10"/>
        <v>23.60528349929549</v>
      </c>
      <c r="CF60" s="16">
        <f t="shared" si="10"/>
        <v>27.34556409194726</v>
      </c>
      <c r="CG60" s="16">
        <f t="shared" si="10"/>
        <v>7.797723905914035</v>
      </c>
      <c r="CH60" s="16">
        <f t="shared" si="10"/>
        <v>6.2795181943150995</v>
      </c>
      <c r="CI60" s="16">
        <f>(ABS((CI3-CI33)/CI3))*100</f>
        <v>47.84443741971903</v>
      </c>
      <c r="CJ60" s="16">
        <f aca="true" t="shared" si="11" ref="CJ60:CS60">(ABS((CJ3-CJ33)/CJ3))*100</f>
        <v>64.0256752992073</v>
      </c>
      <c r="CK60" s="16">
        <f t="shared" si="11"/>
        <v>125.43628430775617</v>
      </c>
      <c r="CL60" s="16">
        <f t="shared" si="11"/>
        <v>97.98776721377784</v>
      </c>
      <c r="CM60" s="16">
        <f t="shared" si="11"/>
        <v>94.66080692730013</v>
      </c>
      <c r="CN60" s="16">
        <f t="shared" si="11"/>
        <v>26.809853343212737</v>
      </c>
      <c r="CO60" s="16">
        <f t="shared" si="11"/>
        <v>99.2361054517897</v>
      </c>
      <c r="CP60" s="16">
        <f t="shared" si="11"/>
        <v>97.58098405053966</v>
      </c>
      <c r="CQ60" s="16">
        <f t="shared" si="11"/>
        <v>94.2947831361013</v>
      </c>
      <c r="CR60" s="16">
        <f t="shared" si="11"/>
        <v>13.40002935140169</v>
      </c>
      <c r="CS60" s="16">
        <f t="shared" si="11"/>
        <v>97.24137084915849</v>
      </c>
      <c r="CT60" s="16">
        <f>(ABS((CT3-CT33)/CT3))*100</f>
        <v>82.51086760129081</v>
      </c>
      <c r="CU60" s="16">
        <f aca="true" t="shared" si="12" ref="CU60:FF60">(ABS((CU3-CU33)/CU3))*100</f>
        <v>19.264950613041297</v>
      </c>
      <c r="CV60" s="16">
        <f t="shared" si="12"/>
        <v>97.74322456676911</v>
      </c>
      <c r="CW60" s="16" t="e">
        <f t="shared" si="12"/>
        <v>#VALUE!</v>
      </c>
      <c r="CX60" s="16">
        <f t="shared" si="12"/>
        <v>99.90075646772212</v>
      </c>
      <c r="CY60" s="16">
        <f t="shared" si="12"/>
        <v>96.45328958674196</v>
      </c>
      <c r="CZ60" s="16">
        <f t="shared" si="12"/>
        <v>85.10965685397697</v>
      </c>
      <c r="DA60" s="16">
        <f t="shared" si="12"/>
        <v>85.3791502524735</v>
      </c>
      <c r="DB60" s="16">
        <f t="shared" si="12"/>
        <v>73.71818946680055</v>
      </c>
      <c r="DC60" s="16">
        <f t="shared" si="12"/>
        <v>944.8538034683455</v>
      </c>
      <c r="DD60" s="16">
        <f t="shared" si="12"/>
        <v>64.35601440909399</v>
      </c>
      <c r="DE60" s="16">
        <f t="shared" si="12"/>
        <v>41.480122818684215</v>
      </c>
      <c r="DF60" s="16">
        <f t="shared" si="12"/>
        <v>25.0219375462959</v>
      </c>
      <c r="DG60" s="16">
        <f t="shared" si="12"/>
        <v>2.587412894134254</v>
      </c>
      <c r="DH60" s="16">
        <f t="shared" si="12"/>
        <v>64.20980123132676</v>
      </c>
      <c r="DI60" s="16">
        <f t="shared" si="12"/>
        <v>43.45275121009862</v>
      </c>
      <c r="DJ60" s="16">
        <f t="shared" si="12"/>
        <v>221.61392820943124</v>
      </c>
      <c r="DK60" s="16">
        <f t="shared" si="12"/>
        <v>99.7014569127862</v>
      </c>
      <c r="DL60" s="16">
        <f t="shared" si="12"/>
        <v>98.92501182461521</v>
      </c>
      <c r="DM60" s="16">
        <f t="shared" si="12"/>
        <v>59.395968704377225</v>
      </c>
      <c r="DN60" s="16">
        <f t="shared" si="12"/>
        <v>99.87345496856969</v>
      </c>
      <c r="DO60" s="16">
        <f t="shared" si="12"/>
        <v>99.14782561254557</v>
      </c>
      <c r="DP60" s="16">
        <f t="shared" si="12"/>
        <v>99.64400033862897</v>
      </c>
      <c r="DQ60" s="16">
        <f t="shared" si="12"/>
        <v>449.2773980951962</v>
      </c>
      <c r="DR60" s="16">
        <f t="shared" si="12"/>
        <v>99.6097153670996</v>
      </c>
      <c r="DS60" s="16">
        <f t="shared" si="12"/>
        <v>80.18153798854887</v>
      </c>
      <c r="DT60" s="16">
        <f t="shared" si="12"/>
        <v>34.16466380545077</v>
      </c>
      <c r="DU60" s="16">
        <f t="shared" si="12"/>
        <v>99.79753972665546</v>
      </c>
      <c r="DV60" s="16" t="e">
        <f t="shared" si="12"/>
        <v>#VALUE!</v>
      </c>
      <c r="DW60" s="16">
        <f t="shared" si="12"/>
        <v>59.14468542141124</v>
      </c>
      <c r="DX60" s="16">
        <f t="shared" si="12"/>
        <v>51.8933871745379</v>
      </c>
      <c r="DY60" s="16">
        <f t="shared" si="12"/>
        <v>47.871150181283625</v>
      </c>
      <c r="DZ60" s="16">
        <f t="shared" si="12"/>
        <v>47.233298064766274</v>
      </c>
      <c r="EA60" s="16">
        <f t="shared" si="12"/>
        <v>11.54099071333908</v>
      </c>
      <c r="EB60" s="16">
        <f t="shared" si="12"/>
        <v>51.899288521003186</v>
      </c>
      <c r="EC60" s="16">
        <f t="shared" si="12"/>
        <v>4.371391505658365</v>
      </c>
      <c r="ED60" s="16">
        <f t="shared" si="12"/>
        <v>2.889483644518721</v>
      </c>
      <c r="EE60" s="16">
        <f t="shared" si="12"/>
        <v>6.991447432672706</v>
      </c>
      <c r="EF60" s="16">
        <f t="shared" si="12"/>
        <v>6.253447854058843</v>
      </c>
      <c r="EG60" s="16">
        <f t="shared" si="12"/>
        <v>53.24337969944297</v>
      </c>
      <c r="EH60" s="16">
        <f t="shared" si="12"/>
        <v>20.47690902448275</v>
      </c>
      <c r="EI60" s="16">
        <f t="shared" si="12"/>
        <v>4.930883561780704</v>
      </c>
      <c r="EJ60" s="16">
        <f t="shared" si="12"/>
        <v>37.5876308661424</v>
      </c>
      <c r="EK60" s="16">
        <f t="shared" si="12"/>
        <v>7.840075296245421</v>
      </c>
      <c r="EL60" s="16">
        <f t="shared" si="12"/>
        <v>99.25110513316042</v>
      </c>
      <c r="EM60" s="16">
        <f t="shared" si="12"/>
        <v>53.63001944430897</v>
      </c>
      <c r="EN60" s="16">
        <f t="shared" si="12"/>
        <v>44.38320248285372</v>
      </c>
      <c r="EO60" s="16">
        <f t="shared" si="12"/>
        <v>42.210958605278485</v>
      </c>
      <c r="EP60" s="16">
        <f t="shared" si="12"/>
        <v>24.836939341683227</v>
      </c>
      <c r="EQ60" s="16">
        <f t="shared" si="12"/>
        <v>53.595346218043815</v>
      </c>
      <c r="ER60" s="16">
        <f t="shared" si="12"/>
        <v>56.821478680111056</v>
      </c>
      <c r="ES60" s="16">
        <f t="shared" si="12"/>
        <v>33.01091938523304</v>
      </c>
      <c r="ET60" s="16">
        <f t="shared" si="12"/>
        <v>49.445957064950456</v>
      </c>
      <c r="EU60" s="16" t="e">
        <f t="shared" si="12"/>
        <v>#VALUE!</v>
      </c>
      <c r="EV60" s="16">
        <f t="shared" si="12"/>
        <v>39.854493428612734</v>
      </c>
      <c r="EW60" s="16">
        <f t="shared" si="12"/>
        <v>52.977360358873526</v>
      </c>
      <c r="EX60" s="16">
        <f t="shared" si="12"/>
        <v>39.02374947456918</v>
      </c>
      <c r="EY60" s="16">
        <f t="shared" si="12"/>
        <v>36.59472812259632</v>
      </c>
      <c r="EZ60" s="16">
        <f t="shared" si="12"/>
        <v>43.39578043114166</v>
      </c>
      <c r="FA60" s="16">
        <f t="shared" si="12"/>
        <v>24.640279876362904</v>
      </c>
      <c r="FB60" s="16">
        <f t="shared" si="12"/>
        <v>35.79361476774102</v>
      </c>
      <c r="FC60" s="16">
        <f t="shared" si="12"/>
        <v>44.41126545882844</v>
      </c>
      <c r="FD60" s="16">
        <f t="shared" si="12"/>
        <v>54.95275558061814</v>
      </c>
      <c r="FE60" s="16">
        <f t="shared" si="12"/>
        <v>60.85804573116036</v>
      </c>
      <c r="FF60" s="16">
        <f t="shared" si="12"/>
        <v>75.98885793871865</v>
      </c>
      <c r="FG60" s="16">
        <f aca="true" t="shared" si="13" ref="FG60:GJ60">(ABS((FG3-FG33)/FG3))*100</f>
        <v>66.68981481481478</v>
      </c>
      <c r="FH60" s="16">
        <f t="shared" si="13"/>
        <v>55.823216222165925</v>
      </c>
      <c r="FI60" s="16">
        <f t="shared" si="13"/>
        <v>55.234053449515976</v>
      </c>
      <c r="FJ60" s="16">
        <f t="shared" si="13"/>
        <v>66.75211287910186</v>
      </c>
      <c r="FK60" s="16">
        <f t="shared" si="13"/>
        <v>71.27216991460476</v>
      </c>
      <c r="FL60" s="16">
        <f t="shared" si="13"/>
        <v>81.88397661569056</v>
      </c>
      <c r="FM60" s="16">
        <f t="shared" si="13"/>
        <v>75.86716768181013</v>
      </c>
      <c r="FN60" s="16">
        <f t="shared" si="13"/>
        <v>76.40888860664374</v>
      </c>
      <c r="FO60" s="16">
        <f t="shared" si="13"/>
        <v>76.48770551433148</v>
      </c>
      <c r="FP60" s="16">
        <f t="shared" si="13"/>
        <v>63.60268320749939</v>
      </c>
      <c r="FQ60" s="16">
        <f t="shared" si="13"/>
        <v>51.62044534412945</v>
      </c>
      <c r="FR60" s="16">
        <f t="shared" si="13"/>
        <v>68.62264567934572</v>
      </c>
      <c r="FS60" s="16">
        <f t="shared" si="13"/>
        <v>58.57941737471819</v>
      </c>
      <c r="FT60" s="16" t="e">
        <f t="shared" si="13"/>
        <v>#DIV/0!</v>
      </c>
      <c r="FU60" s="16">
        <f t="shared" si="13"/>
        <v>0</v>
      </c>
      <c r="FV60" s="16">
        <f t="shared" si="13"/>
        <v>8.176254589963289</v>
      </c>
      <c r="FW60" s="16">
        <f t="shared" si="13"/>
        <v>0</v>
      </c>
      <c r="FX60" s="16">
        <f t="shared" si="13"/>
        <v>20.802591326255165</v>
      </c>
      <c r="FY60" s="16">
        <f t="shared" si="13"/>
        <v>23.372781065088766</v>
      </c>
      <c r="FZ60" s="16">
        <f t="shared" si="13"/>
        <v>14.587073608617592</v>
      </c>
      <c r="GA60" s="16">
        <f t="shared" si="13"/>
        <v>35.680169821333806</v>
      </c>
      <c r="GB60" s="16" t="e">
        <f t="shared" si="13"/>
        <v>#DIV/0!</v>
      </c>
      <c r="GC60" s="16">
        <f>(ABS((GC3-GC33)/GC3))*100</f>
        <v>0</v>
      </c>
      <c r="GD60" s="16">
        <f t="shared" si="13"/>
        <v>28.57142857142857</v>
      </c>
      <c r="GE60" s="16">
        <f t="shared" si="13"/>
        <v>49.14529914529916</v>
      </c>
      <c r="GF60" s="16">
        <f t="shared" si="13"/>
        <v>16.820702402957487</v>
      </c>
      <c r="GG60" s="16">
        <f t="shared" si="13"/>
        <v>27.24867724867726</v>
      </c>
      <c r="GH60" s="16">
        <f t="shared" si="13"/>
        <v>14.6039603960396</v>
      </c>
      <c r="GI60" s="16">
        <f t="shared" si="13"/>
        <v>3.3274956217162908</v>
      </c>
      <c r="GJ60" s="16">
        <f t="shared" si="13"/>
        <v>4.705882352941177</v>
      </c>
    </row>
    <row r="61" spans="2:193" s="4" customFormat="1" ht="12.75">
      <c r="B61" s="13" t="s">
        <v>7</v>
      </c>
      <c r="C61" s="13" t="s">
        <v>8</v>
      </c>
      <c r="D61" s="13" t="s">
        <v>9</v>
      </c>
      <c r="E61" s="13" t="s">
        <v>10</v>
      </c>
      <c r="F61" s="13" t="s">
        <v>11</v>
      </c>
      <c r="G61" s="13" t="s">
        <v>12</v>
      </c>
      <c r="H61" s="13" t="s">
        <v>13</v>
      </c>
      <c r="I61" s="13" t="s">
        <v>14</v>
      </c>
      <c r="J61" s="13" t="s">
        <v>15</v>
      </c>
      <c r="K61" s="13" t="s">
        <v>16</v>
      </c>
      <c r="L61" s="13" t="s">
        <v>17</v>
      </c>
      <c r="M61" s="13" t="s">
        <v>18</v>
      </c>
      <c r="N61" s="13"/>
      <c r="O61" s="13" t="s">
        <v>19</v>
      </c>
      <c r="P61" s="13" t="s">
        <v>20</v>
      </c>
      <c r="Q61" s="13" t="s">
        <v>21</v>
      </c>
      <c r="R61" s="13" t="s">
        <v>22</v>
      </c>
      <c r="S61" s="13" t="s">
        <v>23</v>
      </c>
      <c r="T61" s="13" t="s">
        <v>24</v>
      </c>
      <c r="U61" s="13" t="s">
        <v>25</v>
      </c>
      <c r="V61" s="13" t="s">
        <v>26</v>
      </c>
      <c r="W61" s="13" t="s">
        <v>27</v>
      </c>
      <c r="X61" s="13" t="s">
        <v>28</v>
      </c>
      <c r="Y61" s="13" t="s">
        <v>29</v>
      </c>
      <c r="Z61" s="13" t="s">
        <v>30</v>
      </c>
      <c r="AB61" s="4" t="s">
        <v>40</v>
      </c>
      <c r="AC61" s="4" t="s">
        <v>41</v>
      </c>
      <c r="AD61" s="4" t="s">
        <v>42</v>
      </c>
      <c r="AE61" s="4" t="s">
        <v>43</v>
      </c>
      <c r="AF61" s="4" t="s">
        <v>44</v>
      </c>
      <c r="AG61" s="4" t="s">
        <v>45</v>
      </c>
      <c r="AH61" s="4" t="s">
        <v>46</v>
      </c>
      <c r="AI61" s="4" t="s">
        <v>47</v>
      </c>
      <c r="FV61" s="15" t="s">
        <v>31</v>
      </c>
      <c r="FW61" s="15" t="s">
        <v>32</v>
      </c>
      <c r="FX61" s="15" t="s">
        <v>33</v>
      </c>
      <c r="FY61" s="15" t="s">
        <v>34</v>
      </c>
      <c r="FZ61" s="15" t="s">
        <v>35</v>
      </c>
      <c r="GA61" s="15" t="s">
        <v>36</v>
      </c>
      <c r="GB61" s="15" t="s">
        <v>37</v>
      </c>
      <c r="GD61" s="4" t="s">
        <v>40</v>
      </c>
      <c r="GE61" s="4" t="s">
        <v>41</v>
      </c>
      <c r="GF61" s="4" t="s">
        <v>42</v>
      </c>
      <c r="GG61" s="4" t="s">
        <v>43</v>
      </c>
      <c r="GH61" s="4" t="s">
        <v>44</v>
      </c>
      <c r="GI61" s="4" t="s">
        <v>45</v>
      </c>
      <c r="GJ61" s="4" t="s">
        <v>46</v>
      </c>
      <c r="GK61" s="4" t="s">
        <v>47</v>
      </c>
    </row>
    <row r="62" spans="1:193" s="4" customFormat="1" ht="12.75">
      <c r="A62" s="4" t="s">
        <v>0</v>
      </c>
      <c r="B62" s="14">
        <f>((B29-B58)/B29)*100</f>
        <v>-372.7210693843017</v>
      </c>
      <c r="C62" s="14">
        <f aca="true" t="shared" si="14" ref="C62:M62">((C29-C58)/C29)*100</f>
        <v>9.049065724400455</v>
      </c>
      <c r="D62" s="14">
        <f t="shared" si="14"/>
        <v>39.65125241820971</v>
      </c>
      <c r="E62" s="14">
        <f t="shared" si="14"/>
        <v>83.93229411051121</v>
      </c>
      <c r="F62" s="14">
        <f t="shared" si="14"/>
        <v>139.046034558473</v>
      </c>
      <c r="G62" s="14">
        <f t="shared" si="14"/>
        <v>-20.616217716178497</v>
      </c>
      <c r="H62" s="14">
        <f t="shared" si="14"/>
        <v>62.70985948660604</v>
      </c>
      <c r="I62" s="14">
        <f t="shared" si="14"/>
        <v>-73.6720044605012</v>
      </c>
      <c r="J62" s="14">
        <f t="shared" si="14"/>
        <v>-62.345231906727385</v>
      </c>
      <c r="K62" s="14">
        <f t="shared" si="14"/>
        <v>-221.70576841625066</v>
      </c>
      <c r="L62" s="14">
        <f t="shared" si="14"/>
        <v>1.634029762316401</v>
      </c>
      <c r="M62" s="14">
        <f t="shared" si="14"/>
        <v>39.49596304774834</v>
      </c>
      <c r="N62" s="4" t="s">
        <v>0</v>
      </c>
      <c r="O62" s="14">
        <f>((N29-N58)/N29)*100</f>
        <v>14.3039153188696</v>
      </c>
      <c r="P62" s="14">
        <f aca="true" t="shared" si="15" ref="P62:Z62">((O29-O58)/O29)*100</f>
        <v>76.33678923609249</v>
      </c>
      <c r="Q62" s="14">
        <f t="shared" si="15"/>
        <v>106.41408156695253</v>
      </c>
      <c r="R62" s="14">
        <f t="shared" si="15"/>
        <v>93.98351436606467</v>
      </c>
      <c r="S62" s="14">
        <f t="shared" si="15"/>
        <v>89.09969278263952</v>
      </c>
      <c r="T62" s="14">
        <f t="shared" si="15"/>
        <v>83.42304917329145</v>
      </c>
      <c r="U62" s="14">
        <f t="shared" si="15"/>
        <v>95.77578335477615</v>
      </c>
      <c r="V62" s="14">
        <f t="shared" si="15"/>
        <v>84.06219775958083</v>
      </c>
      <c r="W62" s="14">
        <f t="shared" si="15"/>
        <v>9.395381652949963</v>
      </c>
      <c r="X62" s="14">
        <f t="shared" si="15"/>
        <v>57.95190813121035</v>
      </c>
      <c r="Y62" s="14">
        <f t="shared" si="15"/>
        <v>70.40354445121629</v>
      </c>
      <c r="Z62" s="14">
        <f t="shared" si="15"/>
        <v>115.44882478068452</v>
      </c>
      <c r="AB62" s="4">
        <f>(((AA3-AA33)/AA3))*100</f>
        <v>44.299530523016095</v>
      </c>
      <c r="AC62" s="4">
        <f aca="true" t="shared" si="16" ref="AC62:AI62">(((AB3-AB33)/AB3))*100</f>
        <v>42.68163078203001</v>
      </c>
      <c r="AD62" s="4">
        <f t="shared" si="16"/>
        <v>61.77324236915892</v>
      </c>
      <c r="AE62" s="4">
        <f t="shared" si="16"/>
        <v>53.84875325679317</v>
      </c>
      <c r="AF62" s="4">
        <f t="shared" si="16"/>
        <v>28.13229398266121</v>
      </c>
      <c r="AG62" s="4">
        <f t="shared" si="16"/>
        <v>16.86308233060858</v>
      </c>
      <c r="AH62" s="4">
        <f t="shared" si="16"/>
        <v>-17.654717041307194</v>
      </c>
      <c r="AI62" s="4">
        <f t="shared" si="16"/>
        <v>6.719135517157807</v>
      </c>
      <c r="AZ62" s="4" t="e">
        <f>(ABS((AY3-AY33)/AY3))*100</f>
        <v>#VALUE!</v>
      </c>
      <c r="BY62" s="4" t="e">
        <f>(ABS((BX3-BX33)/BX3))*100</f>
        <v>#VALUE!</v>
      </c>
      <c r="CX62" s="4" t="e">
        <f>(ABS((CW3-CW33)/CW3))*100</f>
        <v>#VALUE!</v>
      </c>
      <c r="DW62" s="4" t="e">
        <f>(ABS((DV3-DV33)/DV3))*100</f>
        <v>#VALUE!</v>
      </c>
      <c r="EV62" s="4" t="e">
        <f>(ABS((EU3-EU33)/EU3))*100</f>
        <v>#VALUE!</v>
      </c>
      <c r="FV62" s="4">
        <f>(((FU3-FU33)/FU3))*100</f>
        <v>0</v>
      </c>
      <c r="FW62" s="4">
        <f aca="true" t="shared" si="17" ref="FW62:GB62">(((FV3-FV33)/FV3))*100</f>
        <v>8.176254589963289</v>
      </c>
      <c r="FX62" s="4">
        <f t="shared" si="17"/>
        <v>0</v>
      </c>
      <c r="FY62" s="4">
        <f t="shared" si="17"/>
        <v>-20.802591326255165</v>
      </c>
      <c r="FZ62" s="4">
        <f t="shared" si="17"/>
        <v>-23.372781065088766</v>
      </c>
      <c r="GA62" s="4">
        <f t="shared" si="17"/>
        <v>14.587073608617592</v>
      </c>
      <c r="GB62" s="4">
        <f t="shared" si="17"/>
        <v>35.680169821333806</v>
      </c>
      <c r="GD62" s="4">
        <f>(((GC3-GC33)/GC3))*100</f>
        <v>0</v>
      </c>
      <c r="GE62" s="4">
        <f aca="true" t="shared" si="18" ref="GE62:GK62">(((GD3-GD33)/GD3))*100</f>
        <v>-28.57142857142857</v>
      </c>
      <c r="GF62" s="4">
        <f t="shared" si="18"/>
        <v>-49.14529914529916</v>
      </c>
      <c r="GG62" s="4">
        <f t="shared" si="18"/>
        <v>16.820702402957487</v>
      </c>
      <c r="GH62" s="4">
        <f t="shared" si="18"/>
        <v>-27.24867724867726</v>
      </c>
      <c r="GI62" s="4">
        <f t="shared" si="18"/>
        <v>14.6039603960396</v>
      </c>
      <c r="GJ62" s="4">
        <f t="shared" si="18"/>
        <v>-3.3274956217162908</v>
      </c>
      <c r="GK62" s="4">
        <f t="shared" si="18"/>
        <v>-4.705882352941177</v>
      </c>
    </row>
    <row r="63" spans="1:26" s="4" customFormat="1" ht="12.75">
      <c r="A63" s="4" t="s">
        <v>1</v>
      </c>
      <c r="B63" s="14">
        <f>((AA29-AA58)/AA29)*100</f>
        <v>6.704121472027659</v>
      </c>
      <c r="C63" s="14">
        <f aca="true" t="shared" si="19" ref="C63:M63">((AB29-AB58)/AB29)*100</f>
        <v>35.87113305688575</v>
      </c>
      <c r="D63" s="14">
        <f t="shared" si="19"/>
        <v>33.09130403026756</v>
      </c>
      <c r="E63" s="14">
        <f t="shared" si="19"/>
        <v>-3.3673296197555436</v>
      </c>
      <c r="F63" s="14">
        <f t="shared" si="19"/>
        <v>8204535.750811598</v>
      </c>
      <c r="G63" s="14">
        <f t="shared" si="19"/>
        <v>-5.169589393949343</v>
      </c>
      <c r="H63" s="14">
        <f t="shared" si="19"/>
        <v>-34.695212000594964</v>
      </c>
      <c r="I63" s="14">
        <f t="shared" si="19"/>
        <v>-24.036928584762826</v>
      </c>
      <c r="J63" s="14">
        <f t="shared" si="19"/>
        <v>3.0505418348696933</v>
      </c>
      <c r="K63" s="14">
        <f t="shared" si="19"/>
        <v>-42.6223352073139</v>
      </c>
      <c r="L63" s="14">
        <f t="shared" si="19"/>
        <v>-1.6397959149715784</v>
      </c>
      <c r="M63" s="14">
        <f t="shared" si="19"/>
        <v>-15.401433204885828</v>
      </c>
      <c r="N63" s="4" t="s">
        <v>1</v>
      </c>
      <c r="O63" s="14">
        <f>(((AM29-AM58)/AM29))*100</f>
        <v>28.798280549627847</v>
      </c>
      <c r="P63" s="14">
        <f aca="true" t="shared" si="20" ref="P63:Z63">(((AN29-AN58)/AN29))*100</f>
        <v>5.800778884371624</v>
      </c>
      <c r="Q63" s="14">
        <f t="shared" si="20"/>
        <v>100.00421781184627</v>
      </c>
      <c r="R63" s="14">
        <f t="shared" si="20"/>
        <v>4.069434278421401</v>
      </c>
      <c r="S63" s="14">
        <f t="shared" si="20"/>
        <v>27.25491207682046</v>
      </c>
      <c r="T63" s="14">
        <f t="shared" si="20"/>
        <v>3.0863282631461564</v>
      </c>
      <c r="U63" s="14">
        <f t="shared" si="20"/>
        <v>0.7352862031754882</v>
      </c>
      <c r="V63" s="14">
        <f t="shared" si="20"/>
        <v>0.5147450063886111</v>
      </c>
      <c r="W63" s="14">
        <f t="shared" si="20"/>
        <v>8.178374576614848</v>
      </c>
      <c r="X63" s="14">
        <f t="shared" si="20"/>
        <v>4.5384172673373255</v>
      </c>
      <c r="Y63" s="14">
        <f t="shared" si="20"/>
        <v>-7.5823172665834955</v>
      </c>
      <c r="Z63" s="14">
        <f t="shared" si="20"/>
        <v>100.0049706792148</v>
      </c>
    </row>
    <row r="64" spans="1:26" s="4" customFormat="1" ht="12.75">
      <c r="A64" s="4" t="s">
        <v>2</v>
      </c>
      <c r="B64" s="14">
        <f>((AZ29-AZ58)/AZ29)*100</f>
        <v>89.32490157621005</v>
      </c>
      <c r="C64" s="14">
        <f aca="true" t="shared" si="21" ref="C64:M64">((BA29-BA58)/BA29)*100</f>
        <v>65.74251038600877</v>
      </c>
      <c r="D64" s="14">
        <f t="shared" si="21"/>
        <v>38.525454139545054</v>
      </c>
      <c r="E64" s="14">
        <f t="shared" si="21"/>
        <v>-48.56243298171762</v>
      </c>
      <c r="F64" s="14">
        <f t="shared" si="21"/>
        <v>100.00200275200997</v>
      </c>
      <c r="G64" s="14">
        <f t="shared" si="21"/>
        <v>42.66870053023726</v>
      </c>
      <c r="H64" s="14">
        <f t="shared" si="21"/>
        <v>100.00965770098735</v>
      </c>
      <c r="I64" s="14">
        <f t="shared" si="21"/>
        <v>100.00684677776322</v>
      </c>
      <c r="J64" s="14">
        <f t="shared" si="21"/>
        <v>15.841836795409739</v>
      </c>
      <c r="K64" s="14">
        <f t="shared" si="21"/>
        <v>-37.20932813483008</v>
      </c>
      <c r="L64" s="14">
        <f t="shared" si="21"/>
        <v>-0.2587893502573781</v>
      </c>
      <c r="M64" s="14">
        <f t="shared" si="21"/>
        <v>6588302.995435802</v>
      </c>
      <c r="N64" s="4" t="s">
        <v>2</v>
      </c>
      <c r="O64" s="14">
        <f>(((BL29-BL58)/BL29))*100</f>
        <v>10.19589287834461</v>
      </c>
      <c r="P64" s="14">
        <f aca="true" t="shared" si="22" ref="P64:Z64">(((BM29-BM58)/BM29))*100</f>
        <v>-39.06054657659082</v>
      </c>
      <c r="Q64" s="14">
        <f t="shared" si="22"/>
        <v>51.05116977280979</v>
      </c>
      <c r="R64" s="14">
        <f t="shared" si="22"/>
        <v>38.558853418417144</v>
      </c>
      <c r="S64" s="14">
        <f t="shared" si="22"/>
        <v>100.00603304886691</v>
      </c>
      <c r="T64" s="14">
        <f t="shared" si="22"/>
        <v>72.26060652517559</v>
      </c>
      <c r="U64" s="14">
        <f t="shared" si="22"/>
        <v>68.14789386807716</v>
      </c>
      <c r="V64" s="14">
        <f t="shared" si="22"/>
        <v>-1.922004748786768</v>
      </c>
      <c r="W64" s="14">
        <f t="shared" si="22"/>
        <v>75.68050548135147</v>
      </c>
      <c r="X64" s="14">
        <f t="shared" si="22"/>
        <v>39.040439517348275</v>
      </c>
      <c r="Y64" s="14">
        <f t="shared" si="22"/>
        <v>9.134160516705068</v>
      </c>
      <c r="Z64" s="14">
        <f t="shared" si="22"/>
        <v>100.00172839257083</v>
      </c>
    </row>
    <row r="65" spans="1:26" s="4" customFormat="1" ht="12.75">
      <c r="A65" s="4" t="s">
        <v>3</v>
      </c>
      <c r="B65" s="14">
        <f>(((BY29-BY58)/BY29))*100</f>
        <v>91.62375088130729</v>
      </c>
      <c r="C65" s="14">
        <f aca="true" t="shared" si="23" ref="C65:M65">(((BZ29-BZ58)/BZ29))*100</f>
        <v>78.17325457767126</v>
      </c>
      <c r="D65" s="14">
        <f t="shared" si="23"/>
        <v>58.35817798808404</v>
      </c>
      <c r="E65" s="14">
        <f t="shared" si="23"/>
        <v>-1.5354865900666057</v>
      </c>
      <c r="F65" s="14">
        <f t="shared" si="23"/>
        <v>4.935142049876625</v>
      </c>
      <c r="G65" s="14">
        <f t="shared" si="23"/>
        <v>61.336649607940466</v>
      </c>
      <c r="H65" s="14">
        <f t="shared" si="23"/>
        <v>-27.007509743886178</v>
      </c>
      <c r="I65" s="14">
        <f t="shared" si="23"/>
        <v>-26.120588009391337</v>
      </c>
      <c r="J65" s="14">
        <f t="shared" si="23"/>
        <v>13.198802413952073</v>
      </c>
      <c r="K65" s="14">
        <f t="shared" si="23"/>
        <v>-28.889637636642583</v>
      </c>
      <c r="L65" s="14">
        <f t="shared" si="23"/>
        <v>22.996562554001848</v>
      </c>
      <c r="M65" s="14">
        <f t="shared" si="23"/>
        <v>15.519922333624569</v>
      </c>
      <c r="N65" s="4" t="s">
        <v>3</v>
      </c>
      <c r="O65" s="14">
        <f>(((CK29-CK58)/CK29))*100</f>
        <v>-13.691963783073934</v>
      </c>
      <c r="P65" s="14">
        <f aca="true" t="shared" si="24" ref="P65:Z65">(((CL29-CL58)/CL29))*100</f>
        <v>-310.91058119204547</v>
      </c>
      <c r="Q65" s="14">
        <f t="shared" si="24"/>
        <v>53.39634429330139</v>
      </c>
      <c r="R65" s="14">
        <f t="shared" si="24"/>
        <v>70.68943956008138</v>
      </c>
      <c r="S65" s="14">
        <f t="shared" si="24"/>
        <v>58.65216819940109</v>
      </c>
      <c r="T65" s="14">
        <f t="shared" si="24"/>
        <v>79.10256751130828</v>
      </c>
      <c r="U65" s="14">
        <f t="shared" si="24"/>
        <v>72.1304297555966</v>
      </c>
      <c r="V65" s="14">
        <f t="shared" si="24"/>
        <v>40.85721828281395</v>
      </c>
      <c r="W65" s="14">
        <f t="shared" si="24"/>
        <v>77.1688005905657</v>
      </c>
      <c r="X65" s="14">
        <f t="shared" si="24"/>
        <v>41.60059511519824</v>
      </c>
      <c r="Y65" s="14">
        <f t="shared" si="24"/>
        <v>6.893489815490344</v>
      </c>
      <c r="Z65" s="14">
        <f t="shared" si="24"/>
        <v>87.59575952286917</v>
      </c>
    </row>
    <row r="66" spans="1:26" s="4" customFormat="1" ht="12.75">
      <c r="A66" s="4" t="s">
        <v>4</v>
      </c>
      <c r="B66" s="14">
        <f>(((CX29-CX58)/CX29))*100</f>
        <v>99.28211190992894</v>
      </c>
      <c r="C66" s="14">
        <f aca="true" t="shared" si="25" ref="C66:M66">(((CY29-CY58)/CY29))*100</f>
        <v>79.77544626031668</v>
      </c>
      <c r="D66" s="14">
        <f t="shared" si="25"/>
        <v>50.79349104283843</v>
      </c>
      <c r="E66" s="14">
        <f t="shared" si="25"/>
        <v>99.99586011752245</v>
      </c>
      <c r="F66" s="14">
        <f t="shared" si="25"/>
        <v>-40.30110625343048</v>
      </c>
      <c r="G66" s="14">
        <f t="shared" si="25"/>
        <v>77.7093665828903</v>
      </c>
      <c r="H66" s="14">
        <f t="shared" si="25"/>
        <v>20.403873608902956</v>
      </c>
      <c r="I66" s="14">
        <f t="shared" si="25"/>
        <v>-40.706484452054276</v>
      </c>
      <c r="J66" s="14">
        <f t="shared" si="25"/>
        <v>18.303780954265484</v>
      </c>
      <c r="K66" s="14">
        <f t="shared" si="25"/>
        <v>-36.89970940212765</v>
      </c>
      <c r="L66" s="14">
        <f t="shared" si="25"/>
        <v>0.5773246863995888</v>
      </c>
      <c r="M66" s="14">
        <f t="shared" si="25"/>
        <v>99.99708221671347</v>
      </c>
      <c r="N66" s="4" t="s">
        <v>4</v>
      </c>
      <c r="O66" s="14">
        <f>(((DJ29-DJ58)/DJ29))*100</f>
        <v>21.564202296440595</v>
      </c>
      <c r="P66" s="14">
        <f aca="true" t="shared" si="26" ref="P66:Z66">(((DK29-DK58)/DK29))*100</f>
        <v>-1032.7038147848373</v>
      </c>
      <c r="Q66" s="14">
        <f t="shared" si="26"/>
        <v>99.9573791153127</v>
      </c>
      <c r="R66" s="14">
        <f t="shared" si="26"/>
        <v>83.82185034090152</v>
      </c>
      <c r="S66" s="14">
        <f t="shared" si="26"/>
        <v>83.68518639544037</v>
      </c>
      <c r="T66" s="14">
        <f t="shared" si="26"/>
        <v>96.74957099236603</v>
      </c>
      <c r="U66" s="14">
        <f t="shared" si="26"/>
        <v>93.56462944217151</v>
      </c>
      <c r="V66" s="14">
        <f t="shared" si="26"/>
        <v>28.7011751298406</v>
      </c>
      <c r="W66" s="14">
        <f t="shared" si="26"/>
        <v>96.61478168708011</v>
      </c>
      <c r="X66" s="14">
        <f t="shared" si="26"/>
        <v>66.80319156176063</v>
      </c>
      <c r="Y66" s="14">
        <f t="shared" si="26"/>
        <v>-57.454506197407454</v>
      </c>
      <c r="Z66" s="14">
        <f t="shared" si="26"/>
        <v>97.9324745154416</v>
      </c>
    </row>
    <row r="67" spans="1:26" s="4" customFormat="1" ht="12.75">
      <c r="A67" s="4" t="s">
        <v>5</v>
      </c>
      <c r="B67" s="14">
        <f>(((DW29-DW58)/DW29))*100</f>
        <v>10.927370372317618</v>
      </c>
      <c r="C67" s="14">
        <f aca="true" t="shared" si="27" ref="C67:M67">(((DX29-DX58)/DX29))*100</f>
        <v>35.53143511831131</v>
      </c>
      <c r="D67" s="14">
        <f t="shared" si="27"/>
        <v>14.355571684764598</v>
      </c>
      <c r="E67" s="14">
        <f t="shared" si="27"/>
        <v>-10.713285353618762</v>
      </c>
      <c r="F67" s="14">
        <f t="shared" si="27"/>
        <v>-31.883803684978673</v>
      </c>
      <c r="G67" s="14">
        <f t="shared" si="27"/>
        <v>-5.078803971814152</v>
      </c>
      <c r="H67" s="14">
        <f t="shared" si="27"/>
        <v>-32.10907728589511</v>
      </c>
      <c r="I67" s="14">
        <f t="shared" si="27"/>
        <v>-23.49581763972188</v>
      </c>
      <c r="J67" s="14">
        <f t="shared" si="27"/>
        <v>-1.1669283699341015</v>
      </c>
      <c r="K67" s="14">
        <f t="shared" si="27"/>
        <v>-32.17995461169924</v>
      </c>
      <c r="L67" s="14">
        <f t="shared" si="27"/>
        <v>6.266375263688836</v>
      </c>
      <c r="M67" s="14">
        <f t="shared" si="27"/>
        <v>-12.656439332998392</v>
      </c>
      <c r="N67" s="4" t="s">
        <v>5</v>
      </c>
      <c r="O67" s="14">
        <f>(((EI29-EI58)/EI29))*100</f>
        <v>19.412655272581976</v>
      </c>
      <c r="P67" s="14">
        <f aca="true" t="shared" si="28" ref="P67:Z67">(((EJ29-EJ58)/EJ29))*100</f>
        <v>6.037638748840418</v>
      </c>
      <c r="Q67" s="14">
        <f t="shared" si="28"/>
        <v>15.569498809685703</v>
      </c>
      <c r="R67" s="14">
        <f t="shared" si="28"/>
        <v>8.819234412155817</v>
      </c>
      <c r="S67" s="14">
        <f t="shared" si="28"/>
        <v>13.619275834032166</v>
      </c>
      <c r="T67" s="14">
        <f t="shared" si="28"/>
        <v>13.930225765707466</v>
      </c>
      <c r="U67" s="14">
        <f t="shared" si="28"/>
        <v>27.147854193380784</v>
      </c>
      <c r="V67" s="14">
        <f t="shared" si="28"/>
        <v>13.253341385995423</v>
      </c>
      <c r="W67" s="14">
        <f t="shared" si="28"/>
        <v>19.015521142771895</v>
      </c>
      <c r="X67" s="14">
        <f t="shared" si="28"/>
        <v>3.138476860524511</v>
      </c>
      <c r="Y67" s="14">
        <f t="shared" si="28"/>
        <v>18.677505965642144</v>
      </c>
      <c r="Z67" s="14">
        <f t="shared" si="28"/>
        <v>25.16638837438327</v>
      </c>
    </row>
    <row r="68" spans="1:26" s="4" customFormat="1" ht="12.75">
      <c r="A68" s="4" t="s">
        <v>6</v>
      </c>
      <c r="B68" s="14">
        <f>(((EV29-EV58)/EV29))*100</f>
        <v>-6.449481262854849</v>
      </c>
      <c r="C68" s="14">
        <f aca="true" t="shared" si="29" ref="C68:M68">(((EW29-EW58)/EW29))*100</f>
        <v>18.568912318516855</v>
      </c>
      <c r="D68" s="14">
        <f t="shared" si="29"/>
        <v>14.566609184056992</v>
      </c>
      <c r="E68" s="14">
        <f t="shared" si="29"/>
        <v>14.322473613559481</v>
      </c>
      <c r="F68" s="14">
        <f t="shared" si="29"/>
        <v>-35.33568255618674</v>
      </c>
      <c r="G68" s="14">
        <f t="shared" si="29"/>
        <v>21.861251303551395</v>
      </c>
      <c r="H68" s="14">
        <f t="shared" si="29"/>
        <v>16.193758971681802</v>
      </c>
      <c r="I68" s="14">
        <f t="shared" si="29"/>
        <v>5.448596168054478</v>
      </c>
      <c r="J68" s="14">
        <f t="shared" si="29"/>
        <v>5.70733050325364</v>
      </c>
      <c r="K68" s="14">
        <f t="shared" si="29"/>
        <v>6.424529888343675</v>
      </c>
      <c r="L68" s="14">
        <f t="shared" si="29"/>
        <v>15.191757802260724</v>
      </c>
      <c r="M68" s="14">
        <f t="shared" si="29"/>
        <v>15.419716084091991</v>
      </c>
      <c r="N68" s="4" t="s">
        <v>6</v>
      </c>
      <c r="O68" s="14">
        <f>(((FH29-FH58)/FH29))*100</f>
        <v>0.46774447047667644</v>
      </c>
      <c r="P68" s="14">
        <f aca="true" t="shared" si="30" ref="P68:Z68">(((FI29-FI58)/FI29))*100</f>
        <v>10.0220886837542</v>
      </c>
      <c r="Q68" s="14">
        <f t="shared" si="30"/>
        <v>16.6274674414678</v>
      </c>
      <c r="R68" s="14">
        <f t="shared" si="30"/>
        <v>26.171212709523484</v>
      </c>
      <c r="S68" s="14">
        <f t="shared" si="30"/>
        <v>26.634389142533916</v>
      </c>
      <c r="T68" s="14">
        <f t="shared" si="30"/>
        <v>21.814946995353058</v>
      </c>
      <c r="U68" s="14">
        <f t="shared" si="30"/>
        <v>26.246076855632715</v>
      </c>
      <c r="V68" s="14">
        <f t="shared" si="30"/>
        <v>26.31746328669098</v>
      </c>
      <c r="W68" s="14">
        <f t="shared" si="30"/>
        <v>13.505858250360022</v>
      </c>
      <c r="X68" s="14">
        <f t="shared" si="30"/>
        <v>27.658775803534912</v>
      </c>
      <c r="Y68" s="14">
        <f t="shared" si="30"/>
        <v>15.53932919161191</v>
      </c>
      <c r="Z68" s="14">
        <f t="shared" si="30"/>
        <v>21.86345771769817</v>
      </c>
    </row>
    <row r="69" s="4" customFormat="1" ht="12.75"/>
    <row r="70" spans="2:20" s="4" customFormat="1" ht="12.75">
      <c r="B70" s="19" t="s">
        <v>52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2:20" s="4" customFormat="1" ht="12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2:20" s="4" customFormat="1" ht="12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2:20" s="4" customFormat="1" ht="12.7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2:20" s="4" customFormat="1" ht="12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2:20" s="4" customFormat="1" ht="12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2:20" s="4" customFormat="1" ht="12.75" customHeight="1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2:20" s="4" customFormat="1" ht="12.7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2:20" s="4" customFormat="1" ht="12.7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2:20" s="4" customFormat="1" ht="12.7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2:20" s="4" customFormat="1" ht="12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2:20" s="4" customFormat="1" ht="12.7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2:20" s="4" customFormat="1" ht="12.7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2:20" s="4" customFormat="1" ht="12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2:20" s="4" customFormat="1" ht="12.7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="4" customFormat="1" ht="12.75"/>
    <row r="86" spans="2:192" s="11" customFormat="1" ht="12.75">
      <c r="B86" s="10" t="s">
        <v>7</v>
      </c>
      <c r="C86" s="10" t="s">
        <v>8</v>
      </c>
      <c r="D86" s="10" t="s">
        <v>9</v>
      </c>
      <c r="E86" s="10" t="s">
        <v>10</v>
      </c>
      <c r="F86" s="10" t="s">
        <v>11</v>
      </c>
      <c r="G86" s="10" t="s">
        <v>12</v>
      </c>
      <c r="H86" s="10" t="s">
        <v>13</v>
      </c>
      <c r="I86" s="10" t="s">
        <v>14</v>
      </c>
      <c r="J86" s="10" t="s">
        <v>15</v>
      </c>
      <c r="K86" s="10" t="s">
        <v>16</v>
      </c>
      <c r="L86" s="10" t="s">
        <v>17</v>
      </c>
      <c r="M86" s="10" t="s">
        <v>18</v>
      </c>
      <c r="N86" s="10" t="s">
        <v>19</v>
      </c>
      <c r="O86" s="10" t="s">
        <v>20</v>
      </c>
      <c r="P86" s="10" t="s">
        <v>21</v>
      </c>
      <c r="Q86" s="10" t="s">
        <v>22</v>
      </c>
      <c r="R86" s="10" t="s">
        <v>23</v>
      </c>
      <c r="S86" s="10" t="s">
        <v>24</v>
      </c>
      <c r="T86" s="10" t="s">
        <v>25</v>
      </c>
      <c r="U86" s="10" t="s">
        <v>26</v>
      </c>
      <c r="V86" s="10" t="s">
        <v>27</v>
      </c>
      <c r="W86" s="10" t="s">
        <v>28</v>
      </c>
      <c r="X86" s="10" t="s">
        <v>29</v>
      </c>
      <c r="Y86" s="10" t="s">
        <v>30</v>
      </c>
      <c r="FU86" s="12" t="s">
        <v>31</v>
      </c>
      <c r="FV86" s="12" t="s">
        <v>32</v>
      </c>
      <c r="FW86" s="12" t="s">
        <v>33</v>
      </c>
      <c r="FX86" s="12" t="s">
        <v>34</v>
      </c>
      <c r="FY86" s="12" t="s">
        <v>35</v>
      </c>
      <c r="FZ86" s="12" t="s">
        <v>36</v>
      </c>
      <c r="GA86" s="12" t="s">
        <v>37</v>
      </c>
      <c r="GC86" s="11" t="s">
        <v>40</v>
      </c>
      <c r="GD86" s="11" t="s">
        <v>41</v>
      </c>
      <c r="GE86" s="11" t="s">
        <v>42</v>
      </c>
      <c r="GF86" s="11" t="s">
        <v>43</v>
      </c>
      <c r="GG86" s="11" t="s">
        <v>44</v>
      </c>
      <c r="GH86" s="11" t="s">
        <v>45</v>
      </c>
      <c r="GI86" s="11" t="s">
        <v>46</v>
      </c>
      <c r="GJ86" s="11" t="s">
        <v>47</v>
      </c>
    </row>
    <row r="87" spans="2:193" s="4" customFormat="1" ht="12.75">
      <c r="B87" s="14">
        <f aca="true" t="shared" si="31" ref="B87:B109">(((B3-B33)/B3))*100</f>
        <v>-79.53170043085723</v>
      </c>
      <c r="C87" s="14">
        <f aca="true" t="shared" si="32" ref="C87:Y87">(((C3-C33)/C3))*100</f>
        <v>-74.46414014278785</v>
      </c>
      <c r="D87" s="14">
        <f t="shared" si="32"/>
        <v>-161.59686616821648</v>
      </c>
      <c r="E87" s="14">
        <f t="shared" si="32"/>
        <v>-116.67887014280815</v>
      </c>
      <c r="F87" s="14">
        <f t="shared" si="32"/>
        <v>-39.14455538051312</v>
      </c>
      <c r="G87" s="14">
        <f t="shared" si="32"/>
        <v>-20.283506778141387</v>
      </c>
      <c r="H87" s="14">
        <f t="shared" si="32"/>
        <v>15.005532702193648</v>
      </c>
      <c r="I87" s="14">
        <f t="shared" si="32"/>
        <v>-7.203123121134299</v>
      </c>
      <c r="J87" s="14">
        <f t="shared" si="32"/>
        <v>0.4160526935048001</v>
      </c>
      <c r="K87" s="14">
        <f t="shared" si="32"/>
        <v>-0.06479218688471669</v>
      </c>
      <c r="L87" s="14">
        <f t="shared" si="32"/>
        <v>-114.81315040958143</v>
      </c>
      <c r="M87" s="14">
        <f t="shared" si="32"/>
        <v>10.502099933632685</v>
      </c>
      <c r="N87" s="14">
        <f t="shared" si="32"/>
        <v>-37.97615750458901</v>
      </c>
      <c r="O87" s="14">
        <f t="shared" si="32"/>
        <v>-1.0391424442357862</v>
      </c>
      <c r="P87" s="14">
        <f t="shared" si="32"/>
        <v>21.827676233419393</v>
      </c>
      <c r="Q87" s="14">
        <f t="shared" si="32"/>
        <v>49.05433340828807</v>
      </c>
      <c r="R87" s="14">
        <f t="shared" si="32"/>
        <v>-24.773142306725536</v>
      </c>
      <c r="S87" s="14">
        <f t="shared" si="32"/>
        <v>-41.226311221280554</v>
      </c>
      <c r="T87" s="14">
        <f t="shared" si="32"/>
        <v>-56.62643613531618</v>
      </c>
      <c r="U87" s="14">
        <f>(((U3-U33)/U3))*100</f>
        <v>15.69661727412682</v>
      </c>
      <c r="V87" s="14">
        <f t="shared" si="32"/>
        <v>-35.277310012896415</v>
      </c>
      <c r="W87" s="14">
        <f t="shared" si="32"/>
        <v>-93.96218585846047</v>
      </c>
      <c r="X87" s="14">
        <f t="shared" si="32"/>
        <v>8.889837885878904</v>
      </c>
      <c r="Y87" s="14">
        <f t="shared" si="32"/>
        <v>-53.45638575870459</v>
      </c>
      <c r="Z87" s="14"/>
      <c r="AA87" s="14">
        <f aca="true" t="shared" si="33" ref="AA87:AA109">(((AA3-AA33)/AA3))*100</f>
        <v>44.299530523016095</v>
      </c>
      <c r="AB87" s="14">
        <f aca="true" t="shared" si="34" ref="AB87:AX87">(((AB3-AB33)/AB3))*100</f>
        <v>42.68163078203001</v>
      </c>
      <c r="AC87" s="14">
        <f t="shared" si="34"/>
        <v>61.77324236915892</v>
      </c>
      <c r="AD87" s="14">
        <f t="shared" si="34"/>
        <v>53.84875325679317</v>
      </c>
      <c r="AE87" s="14">
        <f t="shared" si="34"/>
        <v>28.13229398266121</v>
      </c>
      <c r="AF87" s="14">
        <f t="shared" si="34"/>
        <v>16.86308233060858</v>
      </c>
      <c r="AG87" s="14">
        <f t="shared" si="34"/>
        <v>-17.654717041307194</v>
      </c>
      <c r="AH87" s="14">
        <f t="shared" si="34"/>
        <v>6.719135517157807</v>
      </c>
      <c r="AI87" s="14">
        <f t="shared" si="34"/>
        <v>-0.41779092389711747</v>
      </c>
      <c r="AJ87" s="14">
        <f t="shared" si="34"/>
        <v>0.06475023379246037</v>
      </c>
      <c r="AK87" s="14">
        <f t="shared" si="34"/>
        <v>53.447915172171335</v>
      </c>
      <c r="AL87" s="14">
        <f t="shared" si="34"/>
        <v>-11.734465195098819</v>
      </c>
      <c r="AM87" s="14">
        <f t="shared" si="34"/>
        <v>27.52371003180419</v>
      </c>
      <c r="AN87" s="14">
        <f t="shared" si="34"/>
        <v>1.0284553283983138</v>
      </c>
      <c r="AO87" s="14">
        <f t="shared" si="34"/>
        <v>-27.92251167893659</v>
      </c>
      <c r="AP87" s="14">
        <f t="shared" si="34"/>
        <v>-96.28754846102706</v>
      </c>
      <c r="AQ87" s="14">
        <f aca="true" t="shared" si="35" ref="AQ87:AQ109">(((AQ3-AQ33)/AQ3))*100</f>
        <v>19.854547099428185</v>
      </c>
      <c r="AR87" s="14">
        <f t="shared" si="34"/>
        <v>29.191664686819706</v>
      </c>
      <c r="AS87" s="14">
        <f t="shared" si="34"/>
        <v>36.1538176648508</v>
      </c>
      <c r="AT87" s="14">
        <f t="shared" si="34"/>
        <v>-18.619202179783407</v>
      </c>
      <c r="AU87" s="14">
        <f t="shared" si="34"/>
        <v>26.077773138402556</v>
      </c>
      <c r="AV87" s="14">
        <f t="shared" si="34"/>
        <v>48.443558955881564</v>
      </c>
      <c r="AW87" s="14">
        <f t="shared" si="34"/>
        <v>-9.757240772707684</v>
      </c>
      <c r="AX87" s="14">
        <f t="shared" si="34"/>
        <v>34.8349047153757</v>
      </c>
      <c r="AY87" s="14"/>
      <c r="AZ87" s="14">
        <f aca="true" t="shared" si="36" ref="AZ87:AZ109">(((AZ3-AZ33)/AZ3))*100</f>
        <v>98.49657507062032</v>
      </c>
      <c r="BA87" s="14">
        <f aca="true" t="shared" si="37" ref="BA87:BW87">(((BA3-BA33)/BA3))*100</f>
        <v>89.92363958155964</v>
      </c>
      <c r="BB87" s="14">
        <f t="shared" si="37"/>
        <v>71.4690170984</v>
      </c>
      <c r="BC87" s="14">
        <f t="shared" si="37"/>
        <v>65.78987592945565</v>
      </c>
      <c r="BD87" s="14">
        <f t="shared" si="37"/>
        <v>-82.09462740034363</v>
      </c>
      <c r="BE87" s="14">
        <f t="shared" si="37"/>
        <v>-502.0820271760573</v>
      </c>
      <c r="BF87" s="14">
        <f t="shared" si="37"/>
        <v>14.284728278050467</v>
      </c>
      <c r="BG87" s="14">
        <f t="shared" si="37"/>
        <v>37.49274454102805</v>
      </c>
      <c r="BH87" s="14">
        <f t="shared" si="37"/>
        <v>28.254495297512623</v>
      </c>
      <c r="BI87" s="14">
        <f t="shared" si="37"/>
        <v>-4.181954567439434</v>
      </c>
      <c r="BJ87" s="14">
        <f t="shared" si="37"/>
        <v>66.70830571040578</v>
      </c>
      <c r="BK87" s="14">
        <f t="shared" si="37"/>
        <v>-59.47104169401296</v>
      </c>
      <c r="BL87" s="14">
        <f t="shared" si="37"/>
        <v>-242.1081377644506</v>
      </c>
      <c r="BM87" s="14">
        <f t="shared" si="37"/>
        <v>94.28480600205062</v>
      </c>
      <c r="BN87" s="14">
        <f t="shared" si="37"/>
        <v>85.12964099454094</v>
      </c>
      <c r="BO87" s="14">
        <f t="shared" si="37"/>
        <v>-49.86793391310659</v>
      </c>
      <c r="BP87" s="14">
        <f aca="true" t="shared" si="38" ref="BP87:BP109">(((BP3-BP33)/BP3))*100</f>
        <v>96.19389013100249</v>
      </c>
      <c r="BQ87" s="14">
        <f t="shared" si="37"/>
        <v>87.99287644173491</v>
      </c>
      <c r="BR87" s="14">
        <f t="shared" si="37"/>
        <v>97.01523491313475</v>
      </c>
      <c r="BS87" s="14">
        <f t="shared" si="37"/>
        <v>-499.0457522783261</v>
      </c>
      <c r="BT87" s="14">
        <f t="shared" si="37"/>
        <v>95.25657924624844</v>
      </c>
      <c r="BU87" s="14">
        <f t="shared" si="37"/>
        <v>64.85137674331362</v>
      </c>
      <c r="BV87" s="14">
        <f t="shared" si="37"/>
        <v>-129.8578282130397</v>
      </c>
      <c r="BW87" s="14">
        <f t="shared" si="37"/>
        <v>97.35875124630935</v>
      </c>
      <c r="BX87" s="14"/>
      <c r="BY87" s="14">
        <f aca="true" t="shared" si="39" ref="BY87:BY109">(((BY3-BY33)/BY3))*100</f>
        <v>98.75830970936015</v>
      </c>
      <c r="BZ87" s="14">
        <f aca="true" t="shared" si="40" ref="BZ87:CV87">(((BZ3-BZ33)/BZ3))*100</f>
        <v>91.88422072902543</v>
      </c>
      <c r="CA87" s="14">
        <f t="shared" si="40"/>
        <v>76.30131547837351</v>
      </c>
      <c r="CB87" s="14">
        <f t="shared" si="40"/>
        <v>78.18380207431562</v>
      </c>
      <c r="CC87" s="14">
        <f t="shared" si="40"/>
        <v>1.0911115325497351</v>
      </c>
      <c r="CD87" s="14">
        <f t="shared" si="40"/>
        <v>-822.5158891856726</v>
      </c>
      <c r="CE87" s="14">
        <f t="shared" si="40"/>
        <v>23.60528349929549</v>
      </c>
      <c r="CF87" s="14">
        <f t="shared" si="40"/>
        <v>-27.34556409194726</v>
      </c>
      <c r="CG87" s="14">
        <f t="shared" si="40"/>
        <v>-7.797723905914035</v>
      </c>
      <c r="CH87" s="14">
        <f t="shared" si="40"/>
        <v>6.2795181943150995</v>
      </c>
      <c r="CI87" s="14">
        <f t="shared" si="40"/>
        <v>47.84443741971903</v>
      </c>
      <c r="CJ87" s="14">
        <f t="shared" si="40"/>
        <v>64.0256752992073</v>
      </c>
      <c r="CK87" s="14">
        <f t="shared" si="40"/>
        <v>-125.43628430775617</v>
      </c>
      <c r="CL87" s="14">
        <f t="shared" si="40"/>
        <v>97.98776721377784</v>
      </c>
      <c r="CM87" s="14">
        <f t="shared" si="40"/>
        <v>94.66080692730013</v>
      </c>
      <c r="CN87" s="14">
        <f aca="true" t="shared" si="41" ref="CN87:CN109">(((CN3-CN33)/CN3))*100</f>
        <v>26.809853343212737</v>
      </c>
      <c r="CO87" s="14">
        <f t="shared" si="40"/>
        <v>99.2361054517897</v>
      </c>
      <c r="CP87" s="14">
        <f t="shared" si="40"/>
        <v>97.58098405053966</v>
      </c>
      <c r="CQ87" s="14">
        <f t="shared" si="40"/>
        <v>94.2947831361013</v>
      </c>
      <c r="CR87" s="14">
        <f t="shared" si="40"/>
        <v>13.40002935140169</v>
      </c>
      <c r="CS87" s="14">
        <f t="shared" si="40"/>
        <v>97.24137084915849</v>
      </c>
      <c r="CT87" s="14">
        <f t="shared" si="40"/>
        <v>82.51086760129081</v>
      </c>
      <c r="CU87" s="14">
        <f t="shared" si="40"/>
        <v>19.264950613041297</v>
      </c>
      <c r="CV87" s="14">
        <f t="shared" si="40"/>
        <v>97.74322456676911</v>
      </c>
      <c r="CW87" s="14"/>
      <c r="CX87" s="14">
        <f aca="true" t="shared" si="42" ref="CX87:CX109">(((CX3-CX33)/CX3))*100</f>
        <v>99.90075646772212</v>
      </c>
      <c r="CY87" s="14">
        <f aca="true" t="shared" si="43" ref="CY87:DU87">(((CY3-CY33)/CY3))*100</f>
        <v>96.45328958674196</v>
      </c>
      <c r="CZ87" s="14">
        <f t="shared" si="43"/>
        <v>85.10965685397697</v>
      </c>
      <c r="DA87" s="14">
        <f t="shared" si="43"/>
        <v>85.3791502524735</v>
      </c>
      <c r="DB87" s="14">
        <f t="shared" si="43"/>
        <v>-73.71818946680055</v>
      </c>
      <c r="DC87" s="14">
        <f t="shared" si="43"/>
        <v>-944.8538034683455</v>
      </c>
      <c r="DD87" s="14">
        <f t="shared" si="43"/>
        <v>64.35601440909399</v>
      </c>
      <c r="DE87" s="14">
        <f t="shared" si="43"/>
        <v>41.480122818684215</v>
      </c>
      <c r="DF87" s="14">
        <f t="shared" si="43"/>
        <v>25.0219375462959</v>
      </c>
      <c r="DG87" s="14">
        <f t="shared" si="43"/>
        <v>-2.587412894134254</v>
      </c>
      <c r="DH87" s="14">
        <f t="shared" si="43"/>
        <v>64.20980123132676</v>
      </c>
      <c r="DI87" s="14">
        <f t="shared" si="43"/>
        <v>-43.45275121009862</v>
      </c>
      <c r="DJ87" s="14">
        <f t="shared" si="43"/>
        <v>-221.61392820943124</v>
      </c>
      <c r="DK87" s="14">
        <f t="shared" si="43"/>
        <v>99.7014569127862</v>
      </c>
      <c r="DL87" s="14">
        <f t="shared" si="43"/>
        <v>98.92501182461521</v>
      </c>
      <c r="DM87" s="14">
        <f t="shared" si="43"/>
        <v>59.395968704377225</v>
      </c>
      <c r="DN87" s="14">
        <f aca="true" t="shared" si="44" ref="DN87:DN109">(((DN3-DN33)/DN3))*100</f>
        <v>99.87345496856969</v>
      </c>
      <c r="DO87" s="14">
        <f t="shared" si="43"/>
        <v>99.14782561254557</v>
      </c>
      <c r="DP87" s="14">
        <f t="shared" si="43"/>
        <v>99.64400033862897</v>
      </c>
      <c r="DQ87" s="14">
        <f t="shared" si="43"/>
        <v>-449.2773980951962</v>
      </c>
      <c r="DR87" s="14">
        <f t="shared" si="43"/>
        <v>99.6097153670996</v>
      </c>
      <c r="DS87" s="14">
        <f t="shared" si="43"/>
        <v>80.18153798854887</v>
      </c>
      <c r="DT87" s="14">
        <f t="shared" si="43"/>
        <v>-34.16466380545077</v>
      </c>
      <c r="DU87" s="14">
        <f t="shared" si="43"/>
        <v>99.79753972665546</v>
      </c>
      <c r="DV87" s="14"/>
      <c r="DW87" s="14">
        <f>(((DW3-DW33)/DW3))*100</f>
        <v>59.14468542141124</v>
      </c>
      <c r="DX87" s="14">
        <f aca="true" t="shared" si="45" ref="DX87:ET87">(((DX3-DX33)/DX3))*100</f>
        <v>51.8933871745379</v>
      </c>
      <c r="DY87" s="14">
        <f t="shared" si="45"/>
        <v>47.871150181283625</v>
      </c>
      <c r="DZ87" s="14">
        <f t="shared" si="45"/>
        <v>47.233298064766274</v>
      </c>
      <c r="EA87" s="14">
        <f t="shared" si="45"/>
        <v>-11.54099071333908</v>
      </c>
      <c r="EB87" s="14">
        <f t="shared" si="45"/>
        <v>-51.899288521003186</v>
      </c>
      <c r="EC87" s="14">
        <f t="shared" si="45"/>
        <v>-4.371391505658365</v>
      </c>
      <c r="ED87" s="14">
        <f t="shared" si="45"/>
        <v>2.889483644518721</v>
      </c>
      <c r="EE87" s="14">
        <f t="shared" si="45"/>
        <v>6.991447432672706</v>
      </c>
      <c r="EF87" s="14">
        <f t="shared" si="45"/>
        <v>6.253447854058843</v>
      </c>
      <c r="EG87" s="14">
        <f t="shared" si="45"/>
        <v>53.24337969944297</v>
      </c>
      <c r="EH87" s="14">
        <f t="shared" si="45"/>
        <v>20.47690902448275</v>
      </c>
      <c r="EI87" s="14">
        <f t="shared" si="45"/>
        <v>-4.930883561780704</v>
      </c>
      <c r="EJ87" s="14">
        <f t="shared" si="45"/>
        <v>37.5876308661424</v>
      </c>
      <c r="EK87" s="14">
        <f t="shared" si="45"/>
        <v>-7.840075296245421</v>
      </c>
      <c r="EL87" s="14">
        <f t="shared" si="45"/>
        <v>-99.25110513316042</v>
      </c>
      <c r="EM87" s="14">
        <f t="shared" si="45"/>
        <v>53.63001944430897</v>
      </c>
      <c r="EN87" s="14">
        <f>(((EN3-EN33)/EN3))*100</f>
        <v>44.38320248285372</v>
      </c>
      <c r="EO87" s="14">
        <f t="shared" si="45"/>
        <v>42.210958605278485</v>
      </c>
      <c r="EP87" s="14">
        <f t="shared" si="45"/>
        <v>24.836939341683227</v>
      </c>
      <c r="EQ87" s="14">
        <f t="shared" si="45"/>
        <v>53.595346218043815</v>
      </c>
      <c r="ER87" s="14">
        <f t="shared" si="45"/>
        <v>56.821478680111056</v>
      </c>
      <c r="ES87" s="14">
        <f t="shared" si="45"/>
        <v>-33.01091938523304</v>
      </c>
      <c r="ET87" s="14">
        <f t="shared" si="45"/>
        <v>49.445957064950456</v>
      </c>
      <c r="EU87" s="14"/>
      <c r="EV87" s="14">
        <f aca="true" t="shared" si="46" ref="EV87:EV109">(((EV3-EV33)/EV3))*100</f>
        <v>39.854493428612734</v>
      </c>
      <c r="EW87" s="14">
        <f aca="true" t="shared" si="47" ref="EW87:FS87">(((EW3-EW33)/EW3))*100</f>
        <v>52.977360358873526</v>
      </c>
      <c r="EX87" s="14">
        <f t="shared" si="47"/>
        <v>39.02374947456918</v>
      </c>
      <c r="EY87" s="14">
        <f t="shared" si="47"/>
        <v>36.59472812259632</v>
      </c>
      <c r="EZ87" s="14">
        <f t="shared" si="47"/>
        <v>43.39578043114166</v>
      </c>
      <c r="FA87" s="14">
        <f t="shared" si="47"/>
        <v>24.640279876362904</v>
      </c>
      <c r="FB87" s="14">
        <f t="shared" si="47"/>
        <v>35.79361476774102</v>
      </c>
      <c r="FC87" s="14">
        <f t="shared" si="47"/>
        <v>44.41126545882844</v>
      </c>
      <c r="FD87" s="14">
        <f t="shared" si="47"/>
        <v>54.95275558061814</v>
      </c>
      <c r="FE87" s="14">
        <f t="shared" si="47"/>
        <v>60.85804573116036</v>
      </c>
      <c r="FF87" s="14">
        <f t="shared" si="47"/>
        <v>75.98885793871865</v>
      </c>
      <c r="FG87" s="14">
        <f t="shared" si="47"/>
        <v>66.68981481481478</v>
      </c>
      <c r="FH87" s="14">
        <f t="shared" si="47"/>
        <v>55.823216222165925</v>
      </c>
      <c r="FI87" s="14">
        <f t="shared" si="47"/>
        <v>55.234053449515976</v>
      </c>
      <c r="FJ87" s="14">
        <f t="shared" si="47"/>
        <v>66.75211287910186</v>
      </c>
      <c r="FK87" s="14">
        <f t="shared" si="47"/>
        <v>71.27216991460476</v>
      </c>
      <c r="FL87" s="14">
        <f t="shared" si="47"/>
        <v>81.88397661569056</v>
      </c>
      <c r="FM87" s="14">
        <f t="shared" si="47"/>
        <v>75.86716768181013</v>
      </c>
      <c r="FN87" s="14">
        <f>(((FN3-FN33)/FN3))*100</f>
        <v>76.40888860664374</v>
      </c>
      <c r="FO87" s="14">
        <f t="shared" si="47"/>
        <v>76.48770551433148</v>
      </c>
      <c r="FP87" s="14">
        <f t="shared" si="47"/>
        <v>63.60268320749939</v>
      </c>
      <c r="FQ87" s="14">
        <f t="shared" si="47"/>
        <v>51.62044534412945</v>
      </c>
      <c r="FR87" s="14">
        <f t="shared" si="47"/>
        <v>68.62264567934572</v>
      </c>
      <c r="FS87" s="14">
        <f t="shared" si="47"/>
        <v>58.57941737471819</v>
      </c>
      <c r="FT87" s="14"/>
      <c r="FU87" s="14">
        <f aca="true" t="shared" si="48" ref="FU87:FU109">(((FU3-FU33)/FU3))*100</f>
        <v>0</v>
      </c>
      <c r="FV87" s="14">
        <f aca="true" t="shared" si="49" ref="FV87:GA87">(((FV3-FV33)/FV3))*100</f>
        <v>8.176254589963289</v>
      </c>
      <c r="FW87" s="14">
        <f t="shared" si="49"/>
        <v>0</v>
      </c>
      <c r="FX87" s="14">
        <f t="shared" si="49"/>
        <v>-20.802591326255165</v>
      </c>
      <c r="FY87" s="14">
        <f t="shared" si="49"/>
        <v>-23.372781065088766</v>
      </c>
      <c r="FZ87" s="14">
        <f t="shared" si="49"/>
        <v>14.587073608617592</v>
      </c>
      <c r="GA87" s="14">
        <f t="shared" si="49"/>
        <v>35.680169821333806</v>
      </c>
      <c r="GB87" s="14"/>
      <c r="GC87" s="14">
        <f aca="true" t="shared" si="50" ref="GC87:GC109">(((GC3-GC33)/GC3))*100</f>
        <v>0</v>
      </c>
      <c r="GD87" s="14">
        <f aca="true" t="shared" si="51" ref="GD87:GJ87">(((GD3-GD33)/GD3))*100</f>
        <v>-28.57142857142857</v>
      </c>
      <c r="GE87" s="14">
        <f t="shared" si="51"/>
        <v>-49.14529914529916</v>
      </c>
      <c r="GF87" s="14">
        <f t="shared" si="51"/>
        <v>16.820702402957487</v>
      </c>
      <c r="GG87" s="14">
        <f t="shared" si="51"/>
        <v>-27.24867724867726</v>
      </c>
      <c r="GH87" s="14">
        <f t="shared" si="51"/>
        <v>14.6039603960396</v>
      </c>
      <c r="GI87" s="14">
        <f t="shared" si="51"/>
        <v>-3.3274956217162908</v>
      </c>
      <c r="GJ87" s="14">
        <f t="shared" si="51"/>
        <v>-4.705882352941177</v>
      </c>
      <c r="GK87" s="14"/>
    </row>
    <row r="88" spans="2:193" s="4" customFormat="1" ht="12.75">
      <c r="B88" s="14">
        <f t="shared" si="31"/>
        <v>36.730828553406056</v>
      </c>
      <c r="C88" s="14">
        <f aca="true" t="shared" si="52" ref="C88:Q88">(((C4-C34)/C4))*100</f>
        <v>61.74588283497995</v>
      </c>
      <c r="D88" s="14">
        <f t="shared" si="52"/>
        <v>26.879544395059902</v>
      </c>
      <c r="E88" s="14">
        <f t="shared" si="52"/>
        <v>68.99346270682973</v>
      </c>
      <c r="F88" s="14">
        <f t="shared" si="52"/>
        <v>81.21158549567087</v>
      </c>
      <c r="G88" s="14">
        <f t="shared" si="52"/>
        <v>71.93698385681961</v>
      </c>
      <c r="H88" s="14">
        <f t="shared" si="52"/>
        <v>60.2548064501939</v>
      </c>
      <c r="I88" s="14">
        <f t="shared" si="52"/>
        <v>72.88862364634358</v>
      </c>
      <c r="J88" s="14">
        <f t="shared" si="52"/>
        <v>71.64261909023733</v>
      </c>
      <c r="K88" s="14">
        <f t="shared" si="52"/>
        <v>56.44405342235584</v>
      </c>
      <c r="L88" s="14">
        <f t="shared" si="52"/>
        <v>80.41422091536278</v>
      </c>
      <c r="M88" s="14">
        <f t="shared" si="52"/>
        <v>76.68116444533923</v>
      </c>
      <c r="N88" s="14">
        <f t="shared" si="52"/>
        <v>29.747389524930266</v>
      </c>
      <c r="O88" s="14">
        <f t="shared" si="52"/>
        <v>-419.4826967601352</v>
      </c>
      <c r="P88" s="14">
        <f t="shared" si="52"/>
        <v>26.43458978735585</v>
      </c>
      <c r="Q88" s="14">
        <f t="shared" si="52"/>
        <v>-27.249718517056028</v>
      </c>
      <c r="R88" s="14">
        <f aca="true" t="shared" si="53" ref="R88:Y88">(((R4-R34)/R4))*100</f>
        <v>35.77013049628577</v>
      </c>
      <c r="S88" s="14">
        <f t="shared" si="53"/>
        <v>76.75489026745382</v>
      </c>
      <c r="T88" s="14">
        <f t="shared" si="53"/>
        <v>62.820055502568515</v>
      </c>
      <c r="U88" s="14">
        <f t="shared" si="53"/>
        <v>33.30622278111866</v>
      </c>
      <c r="V88" s="14">
        <f t="shared" si="53"/>
        <v>-11.886206126918413</v>
      </c>
      <c r="W88" s="14">
        <f t="shared" si="53"/>
        <v>70.31465357830122</v>
      </c>
      <c r="X88" s="14">
        <f t="shared" si="53"/>
        <v>38.15797454658936</v>
      </c>
      <c r="Y88" s="14">
        <f t="shared" si="53"/>
        <v>25.72719526886428</v>
      </c>
      <c r="Z88" s="14"/>
      <c r="AA88" s="14">
        <f t="shared" si="33"/>
        <v>-58.05485944194926</v>
      </c>
      <c r="AB88" s="14">
        <f aca="true" t="shared" si="54" ref="AB88:AP88">(((AB4-AB34)/AB4))*100</f>
        <v>-161.40977079309272</v>
      </c>
      <c r="AC88" s="14">
        <f t="shared" si="54"/>
        <v>-36.76063582027821</v>
      </c>
      <c r="AD88" s="14">
        <f t="shared" si="54"/>
        <v>-222.5126335601066</v>
      </c>
      <c r="AE88" s="14">
        <f t="shared" si="54"/>
        <v>-432.2428881742978</v>
      </c>
      <c r="AF88" s="14">
        <f t="shared" si="54"/>
        <v>-256.3408847067224</v>
      </c>
      <c r="AG88" s="14">
        <f t="shared" si="54"/>
        <v>-151.60275009023778</v>
      </c>
      <c r="AH88" s="14">
        <f t="shared" si="54"/>
        <v>-268.8488503701987</v>
      </c>
      <c r="AI88" s="14">
        <f t="shared" si="54"/>
        <v>-252.64187591306347</v>
      </c>
      <c r="AJ88" s="14">
        <f t="shared" si="54"/>
        <v>-129.58977558147438</v>
      </c>
      <c r="AK88" s="14">
        <f t="shared" si="54"/>
        <v>-410.57453251087816</v>
      </c>
      <c r="AL88" s="14">
        <f t="shared" si="54"/>
        <v>-328.8378798572234</v>
      </c>
      <c r="AM88" s="14">
        <f t="shared" si="54"/>
        <v>-42.34346499549146</v>
      </c>
      <c r="AN88" s="14">
        <f t="shared" si="54"/>
        <v>80.75008068147957</v>
      </c>
      <c r="AO88" s="14">
        <f t="shared" si="54"/>
        <v>-35.933449852241246</v>
      </c>
      <c r="AP88" s="14">
        <f t="shared" si="54"/>
        <v>21.414364475316216</v>
      </c>
      <c r="AQ88" s="14">
        <f t="shared" si="35"/>
        <v>-55.69080362870326</v>
      </c>
      <c r="AR88" s="14">
        <f aca="true" t="shared" si="55" ref="AR88:AX97">(((AR4-AR34)/AR4))*100</f>
        <v>-330.1980121865669</v>
      </c>
      <c r="AS88" s="14">
        <f t="shared" si="55"/>
        <v>-168.96220893204446</v>
      </c>
      <c r="AT88" s="14">
        <f t="shared" si="55"/>
        <v>-49.93902605307742</v>
      </c>
      <c r="AU88" s="14">
        <f t="shared" si="55"/>
        <v>10.623477672873495</v>
      </c>
      <c r="AV88" s="14">
        <f t="shared" si="55"/>
        <v>-236.86654209601548</v>
      </c>
      <c r="AW88" s="14">
        <f t="shared" si="55"/>
        <v>-61.70233634300377</v>
      </c>
      <c r="AX88" s="14">
        <f t="shared" si="55"/>
        <v>-34.63878247495239</v>
      </c>
      <c r="AY88" s="14"/>
      <c r="AZ88" s="14">
        <f t="shared" si="36"/>
        <v>-81.13758577239904</v>
      </c>
      <c r="BA88" s="14">
        <f aca="true" t="shared" si="56" ref="BA88:BO88">(((BA4-BA34)/BA4))*100</f>
        <v>-62.2281090081664</v>
      </c>
      <c r="BB88" s="14">
        <f t="shared" si="56"/>
        <v>-11.272797533619716</v>
      </c>
      <c r="BC88" s="14">
        <f t="shared" si="56"/>
        <v>-82.00793659729403</v>
      </c>
      <c r="BD88" s="14">
        <f t="shared" si="56"/>
        <v>-226.38832465730326</v>
      </c>
      <c r="BE88" s="14">
        <f t="shared" si="56"/>
        <v>-48.85258399319828</v>
      </c>
      <c r="BF88" s="14">
        <f t="shared" si="56"/>
        <v>-18.448392332169405</v>
      </c>
      <c r="BG88" s="14">
        <f t="shared" si="56"/>
        <v>-96.13084452440606</v>
      </c>
      <c r="BH88" s="14">
        <f t="shared" si="56"/>
        <v>-129.98961906751524</v>
      </c>
      <c r="BI88" s="14">
        <f t="shared" si="56"/>
        <v>-103.61920916074321</v>
      </c>
      <c r="BJ88" s="14">
        <f t="shared" si="56"/>
        <v>-92.86040228832925</v>
      </c>
      <c r="BK88" s="14">
        <f t="shared" si="56"/>
        <v>-33.43437561979907</v>
      </c>
      <c r="BL88" s="14">
        <f t="shared" si="56"/>
        <v>65.5566598712094</v>
      </c>
      <c r="BM88" s="14">
        <f t="shared" si="56"/>
        <v>108.03531195135776</v>
      </c>
      <c r="BN88" s="14">
        <f t="shared" si="56"/>
        <v>14.022110799251283</v>
      </c>
      <c r="BO88" s="14">
        <f t="shared" si="56"/>
        <v>54.7460607945992</v>
      </c>
      <c r="BP88" s="14">
        <f t="shared" si="38"/>
        <v>-575.6806429923113</v>
      </c>
      <c r="BQ88" s="14">
        <f aca="true" t="shared" si="57" ref="BQ88:BW97">(((BQ4-BQ34)/BQ4))*100</f>
        <v>-193.50812368981042</v>
      </c>
      <c r="BR88" s="14">
        <f t="shared" si="57"/>
        <v>-26.355759391086643</v>
      </c>
      <c r="BS88" s="14">
        <f t="shared" si="57"/>
        <v>34.85896383552872</v>
      </c>
      <c r="BT88" s="14">
        <f t="shared" si="57"/>
        <v>60.86847770890087</v>
      </c>
      <c r="BU88" s="14">
        <f t="shared" si="57"/>
        <v>-214.4264478906428</v>
      </c>
      <c r="BV88" s="14">
        <f t="shared" si="57"/>
        <v>53.17476897159724</v>
      </c>
      <c r="BW88" s="14">
        <f t="shared" si="57"/>
        <v>42.99095166899833</v>
      </c>
      <c r="BX88" s="14"/>
      <c r="BY88" s="14">
        <f t="shared" si="39"/>
        <v>-47.043231369161845</v>
      </c>
      <c r="BZ88" s="14">
        <f aca="true" t="shared" si="58" ref="BZ88:CM88">(((BZ4-BZ34)/BZ4))*100</f>
        <v>-63.90658786356861</v>
      </c>
      <c r="CA88" s="14">
        <f t="shared" si="58"/>
        <v>-34.4571354505816</v>
      </c>
      <c r="CB88" s="14">
        <f t="shared" si="58"/>
        <v>-162.53834343832312</v>
      </c>
      <c r="CC88" s="14">
        <f t="shared" si="58"/>
        <v>-262.04939748235955</v>
      </c>
      <c r="CD88" s="14">
        <f t="shared" si="58"/>
        <v>-78.87213004552487</v>
      </c>
      <c r="CE88" s="14">
        <f t="shared" si="58"/>
        <v>-73.93655719029601</v>
      </c>
      <c r="CF88" s="14">
        <f t="shared" si="58"/>
        <v>-209.23027946076752</v>
      </c>
      <c r="CG88" s="14">
        <f t="shared" si="58"/>
        <v>-204.52998096358303</v>
      </c>
      <c r="CH88" s="14">
        <f t="shared" si="58"/>
        <v>-72.58263041376782</v>
      </c>
      <c r="CI88" s="14">
        <f t="shared" si="58"/>
        <v>-143.94055303097053</v>
      </c>
      <c r="CJ88" s="14">
        <f t="shared" si="58"/>
        <v>-126.55764372352611</v>
      </c>
      <c r="CK88" s="14">
        <f t="shared" si="58"/>
        <v>39.16541290423148</v>
      </c>
      <c r="CL88" s="14">
        <f t="shared" si="58"/>
        <v>-2012.1487950029107</v>
      </c>
      <c r="CM88" s="14">
        <f t="shared" si="58"/>
        <v>31.31069650998593</v>
      </c>
      <c r="CN88" s="14">
        <f t="shared" si="41"/>
        <v>52.502598973383044</v>
      </c>
      <c r="CO88" s="14">
        <f aca="true" t="shared" si="59" ref="CO88:CV88">(((CO4-CO34)/CO4))*100</f>
        <v>-4041.5090331108963</v>
      </c>
      <c r="CP88" s="14">
        <f t="shared" si="59"/>
        <v>-153.62464153475148</v>
      </c>
      <c r="CQ88" s="14">
        <f t="shared" si="59"/>
        <v>-13.078165039342348</v>
      </c>
      <c r="CR88" s="14">
        <f t="shared" si="59"/>
        <v>1.9275788098879292</v>
      </c>
      <c r="CS88" s="14">
        <f t="shared" si="59"/>
        <v>49.340813269281966</v>
      </c>
      <c r="CT88" s="14">
        <f t="shared" si="59"/>
        <v>-56.129399893287726</v>
      </c>
      <c r="CU88" s="14">
        <f t="shared" si="59"/>
        <v>34.35582258618236</v>
      </c>
      <c r="CV88" s="14">
        <f t="shared" si="59"/>
        <v>34.08803078130123</v>
      </c>
      <c r="CW88" s="14"/>
      <c r="CX88" s="14">
        <f t="shared" si="42"/>
        <v>-82.24908911371787</v>
      </c>
      <c r="CY88" s="14">
        <f aca="true" t="shared" si="60" ref="CY88:DM88">(((CY4-CY34)/CY4))*100</f>
        <v>-72.4275665144761</v>
      </c>
      <c r="CZ88" s="14">
        <f t="shared" si="60"/>
        <v>-10.869329879207655</v>
      </c>
      <c r="DA88" s="14">
        <f t="shared" si="60"/>
        <v>-81.53392373784051</v>
      </c>
      <c r="DB88" s="14">
        <f t="shared" si="60"/>
        <v>-226.9655893723265</v>
      </c>
      <c r="DC88" s="14">
        <f t="shared" si="60"/>
        <v>-78.94680820089958</v>
      </c>
      <c r="DD88" s="14">
        <f t="shared" si="60"/>
        <v>-25.64684838765865</v>
      </c>
      <c r="DE88" s="14">
        <f t="shared" si="60"/>
        <v>-114.33097983434027</v>
      </c>
      <c r="DF88" s="14">
        <f t="shared" si="60"/>
        <v>-140.88943725724684</v>
      </c>
      <c r="DG88" s="14">
        <f t="shared" si="60"/>
        <v>-125.51614998760887</v>
      </c>
      <c r="DH88" s="14">
        <f t="shared" si="60"/>
        <v>-141.63554993713353</v>
      </c>
      <c r="DI88" s="14">
        <f t="shared" si="60"/>
        <v>-52.170071921843096</v>
      </c>
      <c r="DJ88" s="14">
        <f t="shared" si="60"/>
        <v>60.7693980036973</v>
      </c>
      <c r="DK88" s="14">
        <f t="shared" si="60"/>
        <v>315.79147737546555</v>
      </c>
      <c r="DL88" s="14">
        <f t="shared" si="60"/>
        <v>15.999691896619339</v>
      </c>
      <c r="DM88" s="14">
        <f t="shared" si="60"/>
        <v>51.81494449702087</v>
      </c>
      <c r="DN88" s="14">
        <f t="shared" si="44"/>
        <v>-10766.447258736314</v>
      </c>
      <c r="DO88" s="14">
        <f aca="true" t="shared" si="61" ref="DO88:DU97">(((DO4-DO34)/DO4))*100</f>
        <v>-228.1021876423403</v>
      </c>
      <c r="DP88" s="14">
        <f t="shared" si="61"/>
        <v>-30.16321277185782</v>
      </c>
      <c r="DQ88" s="14">
        <f t="shared" si="61"/>
        <v>29.301572616636722</v>
      </c>
      <c r="DR88" s="14">
        <f t="shared" si="61"/>
        <v>61.531178407750666</v>
      </c>
      <c r="DS88" s="14">
        <f t="shared" si="61"/>
        <v>-229.3721510329443</v>
      </c>
      <c r="DT88" s="14">
        <f t="shared" si="61"/>
        <v>55.38190439175041</v>
      </c>
      <c r="DU88" s="14">
        <f t="shared" si="61"/>
        <v>40.1481875818525</v>
      </c>
      <c r="DV88" s="14"/>
      <c r="DW88" s="14">
        <f>(((DW4-DW34)/DW4))*100</f>
        <v>-28.486278957086242</v>
      </c>
      <c r="DX88" s="14">
        <f aca="true" t="shared" si="62" ref="DX88:EL88">(((DX4-DX34)/DX4))*100</f>
        <v>-80.13671218448596</v>
      </c>
      <c r="DY88" s="14">
        <f t="shared" si="62"/>
        <v>-56.571646360432084</v>
      </c>
      <c r="DZ88" s="14">
        <f t="shared" si="62"/>
        <v>-206.2856602656361</v>
      </c>
      <c r="EA88" s="14">
        <f t="shared" si="62"/>
        <v>-341.1824571531758</v>
      </c>
      <c r="EB88" s="14">
        <f t="shared" si="62"/>
        <v>-57.39297117931875</v>
      </c>
      <c r="EC88" s="14">
        <f t="shared" si="62"/>
        <v>-76.7936039779751</v>
      </c>
      <c r="ED88" s="14">
        <f t="shared" si="62"/>
        <v>-163.2297456968903</v>
      </c>
      <c r="EE88" s="14">
        <f t="shared" si="62"/>
        <v>-204.1992519142254</v>
      </c>
      <c r="EF88" s="14">
        <f t="shared" si="62"/>
        <v>-63.85733097761557</v>
      </c>
      <c r="EG88" s="14">
        <f t="shared" si="62"/>
        <v>-119.7596761372743</v>
      </c>
      <c r="EH88" s="14">
        <f t="shared" si="62"/>
        <v>-130.9189925004933</v>
      </c>
      <c r="EI88" s="14">
        <f t="shared" si="62"/>
        <v>40.11738683116389</v>
      </c>
      <c r="EJ88" s="14">
        <f t="shared" si="62"/>
        <v>-24.362551670797558</v>
      </c>
      <c r="EK88" s="14">
        <f t="shared" si="62"/>
        <v>-9.517112795190496</v>
      </c>
      <c r="EL88" s="14">
        <f t="shared" si="62"/>
        <v>36.90866344542541</v>
      </c>
      <c r="EM88" s="14">
        <f aca="true" t="shared" si="63" ref="EM88:ET88">(((EM4-EM34)/EM4))*100</f>
        <v>-13.23829508093008</v>
      </c>
      <c r="EN88" s="14">
        <f t="shared" si="63"/>
        <v>-101.0125722821839</v>
      </c>
      <c r="EO88" s="14">
        <f t="shared" si="63"/>
        <v>-31.945480025209438</v>
      </c>
      <c r="EP88" s="14">
        <f t="shared" si="63"/>
        <v>11.369525512506259</v>
      </c>
      <c r="EQ88" s="14">
        <f t="shared" si="63"/>
        <v>25.95775494218902</v>
      </c>
      <c r="ER88" s="14">
        <f t="shared" si="63"/>
        <v>-70.5650971206342</v>
      </c>
      <c r="ES88" s="14">
        <f t="shared" si="63"/>
        <v>43.452287142173645</v>
      </c>
      <c r="ET88" s="14">
        <f t="shared" si="63"/>
        <v>20.686525115673984</v>
      </c>
      <c r="EU88" s="14"/>
      <c r="EV88" s="14">
        <f t="shared" si="46"/>
        <v>14.955602815110195</v>
      </c>
      <c r="EW88" s="14">
        <f aca="true" t="shared" si="64" ref="EW88:FK88">(((EW4-EW34)/EW4))*100</f>
        <v>4.382937154021269</v>
      </c>
      <c r="EX88" s="14">
        <f t="shared" si="64"/>
        <v>-3.2778959105238474</v>
      </c>
      <c r="EY88" s="14">
        <f t="shared" si="64"/>
        <v>-12.786225857006455</v>
      </c>
      <c r="EZ88" s="14">
        <f t="shared" si="64"/>
        <v>5.699514732467944</v>
      </c>
      <c r="FA88" s="14">
        <f t="shared" si="64"/>
        <v>4.092742546932388</v>
      </c>
      <c r="FB88" s="14">
        <f t="shared" si="64"/>
        <v>-9.987444355667558</v>
      </c>
      <c r="FC88" s="14">
        <f t="shared" si="64"/>
        <v>-3.04271048730921</v>
      </c>
      <c r="FD88" s="14">
        <f t="shared" si="64"/>
        <v>-14.482419987568257</v>
      </c>
      <c r="FE88" s="14">
        <f t="shared" si="64"/>
        <v>-14.130585462778644</v>
      </c>
      <c r="FF88" s="14">
        <f t="shared" si="64"/>
        <v>-7.966923749701817</v>
      </c>
      <c r="FG88" s="14">
        <f t="shared" si="64"/>
        <v>-39.87367105661369</v>
      </c>
      <c r="FH88" s="14">
        <f t="shared" si="64"/>
        <v>-13.04370288239528</v>
      </c>
      <c r="FI88" s="14">
        <f t="shared" si="64"/>
        <v>-9.985890664725746</v>
      </c>
      <c r="FJ88" s="14">
        <f t="shared" si="64"/>
        <v>-5.173991868058517</v>
      </c>
      <c r="FK88" s="14">
        <f t="shared" si="64"/>
        <v>7.811129583327729</v>
      </c>
      <c r="FL88" s="14">
        <f aca="true" t="shared" si="65" ref="FL88:FS88">(((FL4-FL34)/FL4))*100</f>
        <v>15.839701184180917</v>
      </c>
      <c r="FM88" s="14">
        <f t="shared" si="65"/>
        <v>18.660599787329847</v>
      </c>
      <c r="FN88" s="14">
        <f t="shared" si="65"/>
        <v>14.473932382943557</v>
      </c>
      <c r="FO88" s="14">
        <f t="shared" si="65"/>
        <v>19.011896616724723</v>
      </c>
      <c r="FP88" s="14">
        <f t="shared" si="65"/>
        <v>31.275705400213212</v>
      </c>
      <c r="FQ88" s="14">
        <f t="shared" si="65"/>
        <v>43.42364603528414</v>
      </c>
      <c r="FR88" s="14">
        <f t="shared" si="65"/>
        <v>16.08811547249207</v>
      </c>
      <c r="FS88" s="14">
        <f t="shared" si="65"/>
        <v>37.809924747468706</v>
      </c>
      <c r="FT88" s="14"/>
      <c r="FU88" s="14">
        <f t="shared" si="48"/>
        <v>0</v>
      </c>
      <c r="FV88" s="14">
        <f aca="true" t="shared" si="66" ref="FV88:GA97">(((FV4-FV34)/FV4))*100</f>
        <v>0</v>
      </c>
      <c r="FW88" s="14">
        <f t="shared" si="66"/>
        <v>0</v>
      </c>
      <c r="FX88" s="14">
        <f t="shared" si="66"/>
        <v>-12.437489917728668</v>
      </c>
      <c r="FY88" s="14">
        <f t="shared" si="66"/>
        <v>0</v>
      </c>
      <c r="FZ88" s="14">
        <f t="shared" si="66"/>
        <v>2.77718889124444</v>
      </c>
      <c r="GA88" s="14">
        <f t="shared" si="66"/>
        <v>-2.3329013145713855</v>
      </c>
      <c r="GB88" s="14"/>
      <c r="GC88" s="14">
        <f t="shared" si="50"/>
        <v>20.000000000000004</v>
      </c>
      <c r="GD88" s="14">
        <f aca="true" t="shared" si="67" ref="GD88:GJ97">(((GD4-GD34)/GD4))*100</f>
        <v>-66.07929515418502</v>
      </c>
      <c r="GE88" s="14">
        <f t="shared" si="67"/>
        <v>22.727272727272727</v>
      </c>
      <c r="GF88" s="14">
        <f t="shared" si="67"/>
        <v>-52.65486725663716</v>
      </c>
      <c r="GG88" s="14">
        <f t="shared" si="67"/>
        <v>44.3579766536965</v>
      </c>
      <c r="GH88" s="14">
        <f t="shared" si="67"/>
        <v>27.8443113772455</v>
      </c>
      <c r="GI88" s="14">
        <f t="shared" si="67"/>
        <v>-13.2137030995106</v>
      </c>
      <c r="GJ88" s="14">
        <f t="shared" si="67"/>
        <v>17.2147001934236</v>
      </c>
      <c r="GK88" s="14"/>
    </row>
    <row r="89" spans="2:193" s="4" customFormat="1" ht="12.75">
      <c r="B89" s="14">
        <f t="shared" si="31"/>
        <v>12.110279832884778</v>
      </c>
      <c r="C89" s="14">
        <f aca="true" t="shared" si="68" ref="C89:Q89">(((C5-C35)/C5))*100</f>
        <v>20.309808478134947</v>
      </c>
      <c r="D89" s="14">
        <f t="shared" si="68"/>
        <v>-64.46802783134036</v>
      </c>
      <c r="E89" s="14">
        <f t="shared" si="68"/>
        <v>29.427789111772857</v>
      </c>
      <c r="F89" s="14">
        <f t="shared" si="68"/>
        <v>64.23953066423431</v>
      </c>
      <c r="G89" s="14">
        <f t="shared" si="68"/>
        <v>44.896764505509026</v>
      </c>
      <c r="H89" s="14">
        <f t="shared" si="68"/>
        <v>9.024252875114666</v>
      </c>
      <c r="I89" s="14">
        <f t="shared" si="68"/>
        <v>-13.475322977610801</v>
      </c>
      <c r="J89" s="14">
        <f t="shared" si="68"/>
        <v>-1.428519577283205</v>
      </c>
      <c r="K89" s="14">
        <f t="shared" si="68"/>
        <v>29.08851399938282</v>
      </c>
      <c r="L89" s="14">
        <f t="shared" si="68"/>
        <v>59.57202808462232</v>
      </c>
      <c r="M89" s="14">
        <f t="shared" si="68"/>
        <v>54.16008843425466</v>
      </c>
      <c r="N89" s="14">
        <f t="shared" si="68"/>
        <v>-39.04875855222017</v>
      </c>
      <c r="O89" s="14">
        <f t="shared" si="68"/>
        <v>19.050424614766644</v>
      </c>
      <c r="P89" s="14">
        <f t="shared" si="68"/>
        <v>-14.207389171941381</v>
      </c>
      <c r="Q89" s="14">
        <f t="shared" si="68"/>
        <v>46.311198475651736</v>
      </c>
      <c r="R89" s="14">
        <f aca="true" t="shared" si="69" ref="R89:Y89">(((R5-R35)/R5))*100</f>
        <v>-64.66082114704409</v>
      </c>
      <c r="S89" s="14">
        <f t="shared" si="69"/>
        <v>-39.84528879044512</v>
      </c>
      <c r="T89" s="14">
        <f t="shared" si="69"/>
        <v>32.96822549243031</v>
      </c>
      <c r="U89" s="14">
        <f t="shared" si="69"/>
        <v>57.54142301240941</v>
      </c>
      <c r="V89" s="14">
        <f t="shared" si="69"/>
        <v>13.410353934591193</v>
      </c>
      <c r="W89" s="14">
        <f t="shared" si="69"/>
        <v>-112.15961496575054</v>
      </c>
      <c r="X89" s="14">
        <f t="shared" si="69"/>
        <v>44.25246525100435</v>
      </c>
      <c r="Y89" s="14">
        <f t="shared" si="69"/>
        <v>8.9688240262434</v>
      </c>
      <c r="Z89" s="14"/>
      <c r="AA89" s="14">
        <f t="shared" si="33"/>
        <v>-13.778949130635507</v>
      </c>
      <c r="AB89" s="14">
        <f aca="true" t="shared" si="70" ref="AB89:AP89">(((AB5-AB35)/AB5))*100</f>
        <v>-25.485957669662092</v>
      </c>
      <c r="AC89" s="14">
        <f t="shared" si="70"/>
        <v>39.19790896833258</v>
      </c>
      <c r="AD89" s="14">
        <f t="shared" si="70"/>
        <v>-41.69883406144217</v>
      </c>
      <c r="AE89" s="14">
        <f t="shared" si="70"/>
        <v>-179.6383880230151</v>
      </c>
      <c r="AF89" s="14">
        <f t="shared" si="70"/>
        <v>-81.47754683116236</v>
      </c>
      <c r="AG89" s="14">
        <f t="shared" si="70"/>
        <v>-9.919405072569909</v>
      </c>
      <c r="AH89" s="14">
        <f t="shared" si="70"/>
        <v>11.875113129459592</v>
      </c>
      <c r="AI89" s="14">
        <f t="shared" si="70"/>
        <v>1.4084003032251293</v>
      </c>
      <c r="AJ89" s="14">
        <f t="shared" si="70"/>
        <v>-41.02087777307308</v>
      </c>
      <c r="AK89" s="14">
        <f t="shared" si="70"/>
        <v>-147.35349131367835</v>
      </c>
      <c r="AL89" s="14">
        <f t="shared" si="70"/>
        <v>-118.15050811469511</v>
      </c>
      <c r="AM89" s="14">
        <f t="shared" si="70"/>
        <v>28.08278114727299</v>
      </c>
      <c r="AN89" s="14">
        <f t="shared" si="70"/>
        <v>-23.533693072641096</v>
      </c>
      <c r="AO89" s="14">
        <f t="shared" si="70"/>
        <v>12.439991208057162</v>
      </c>
      <c r="AP89" s="14">
        <f t="shared" si="70"/>
        <v>-86.25858123253053</v>
      </c>
      <c r="AQ89" s="14">
        <f t="shared" si="35"/>
        <v>39.26909916798088</v>
      </c>
      <c r="AR89" s="14">
        <f t="shared" si="55"/>
        <v>28.492406955627292</v>
      </c>
      <c r="AS89" s="14">
        <f t="shared" si="55"/>
        <v>-49.18298185393738</v>
      </c>
      <c r="AT89" s="14">
        <f t="shared" si="55"/>
        <v>-135.52367294181164</v>
      </c>
      <c r="AU89" s="14">
        <f t="shared" si="55"/>
        <v>-15.48724881547709</v>
      </c>
      <c r="AV89" s="14">
        <f t="shared" si="55"/>
        <v>52.865676148524486</v>
      </c>
      <c r="AW89" s="14">
        <f t="shared" si="55"/>
        <v>-79.38012945370853</v>
      </c>
      <c r="AX89" s="14">
        <f t="shared" si="55"/>
        <v>-9.852475188092843</v>
      </c>
      <c r="AY89" s="14"/>
      <c r="AZ89" s="14">
        <f t="shared" si="36"/>
        <v>-76.78568696505621</v>
      </c>
      <c r="BA89" s="14">
        <f aca="true" t="shared" si="71" ref="BA89:BO89">(((BA5-BA35)/BA5))*100</f>
        <v>-45.40343807429549</v>
      </c>
      <c r="BB89" s="14">
        <f t="shared" si="71"/>
        <v>42.95880709399574</v>
      </c>
      <c r="BC89" s="14">
        <f t="shared" si="71"/>
        <v>-70.15001755851897</v>
      </c>
      <c r="BD89" s="14">
        <f t="shared" si="71"/>
        <v>-149.63747100395307</v>
      </c>
      <c r="BE89" s="14">
        <f t="shared" si="71"/>
        <v>-1.5064339418899682</v>
      </c>
      <c r="BF89" s="14">
        <f t="shared" si="71"/>
        <v>-80.71668650368743</v>
      </c>
      <c r="BG89" s="14">
        <f t="shared" si="71"/>
        <v>-41.990822406981174</v>
      </c>
      <c r="BH89" s="14">
        <f t="shared" si="71"/>
        <v>17.009153618166987</v>
      </c>
      <c r="BI89" s="14">
        <f t="shared" si="71"/>
        <v>-42.651974333687654</v>
      </c>
      <c r="BJ89" s="14">
        <f t="shared" si="71"/>
        <v>-22.359252424080086</v>
      </c>
      <c r="BK89" s="14">
        <f t="shared" si="71"/>
        <v>-123.6175842873581</v>
      </c>
      <c r="BL89" s="14">
        <f t="shared" si="71"/>
        <v>92.73054571263421</v>
      </c>
      <c r="BM89" s="14">
        <f t="shared" si="71"/>
        <v>14.317641548773757</v>
      </c>
      <c r="BN89" s="14">
        <f t="shared" si="71"/>
        <v>-5.962423201739978</v>
      </c>
      <c r="BO89" s="14">
        <f t="shared" si="71"/>
        <v>-199.73372798821563</v>
      </c>
      <c r="BP89" s="14">
        <f t="shared" si="38"/>
        <v>50.967809166440404</v>
      </c>
      <c r="BQ89" s="14">
        <f t="shared" si="57"/>
        <v>19.554936765428877</v>
      </c>
      <c r="BR89" s="14">
        <f t="shared" si="57"/>
        <v>22.800397832572774</v>
      </c>
      <c r="BS89" s="14">
        <f t="shared" si="57"/>
        <v>520.8977211822261</v>
      </c>
      <c r="BT89" s="14">
        <f t="shared" si="57"/>
        <v>-90.77819562944636</v>
      </c>
      <c r="BU89" s="14">
        <f t="shared" si="57"/>
        <v>39.85765425330812</v>
      </c>
      <c r="BV89" s="14">
        <f t="shared" si="57"/>
        <v>-114.99961089631267</v>
      </c>
      <c r="BW89" s="14">
        <f t="shared" si="57"/>
        <v>17.016098086558973</v>
      </c>
      <c r="BX89" s="14"/>
      <c r="BY89" s="14">
        <f t="shared" si="39"/>
        <v>49.307744061820216</v>
      </c>
      <c r="BZ89" s="14">
        <f aca="true" t="shared" si="72" ref="BZ89:CM89">(((BZ5-BZ35)/BZ5))*100</f>
        <v>-31.20740568320955</v>
      </c>
      <c r="CA89" s="14">
        <f t="shared" si="72"/>
        <v>48.062405124174674</v>
      </c>
      <c r="CB89" s="14">
        <f t="shared" si="72"/>
        <v>-43.82412192371385</v>
      </c>
      <c r="CC89" s="14">
        <f t="shared" si="72"/>
        <v>-79.68543004740015</v>
      </c>
      <c r="CD89" s="14">
        <f t="shared" si="72"/>
        <v>-20.640068272962527</v>
      </c>
      <c r="CE89" s="14">
        <f t="shared" si="72"/>
        <v>-62.46857096576623</v>
      </c>
      <c r="CF89" s="14">
        <f t="shared" si="72"/>
        <v>19.436092850113187</v>
      </c>
      <c r="CG89" s="14">
        <f t="shared" si="72"/>
        <v>39.4776551835356</v>
      </c>
      <c r="CH89" s="14">
        <f t="shared" si="72"/>
        <v>-12.181123703638404</v>
      </c>
      <c r="CI89" s="14">
        <f t="shared" si="72"/>
        <v>53.566143427825075</v>
      </c>
      <c r="CJ89" s="14">
        <f t="shared" si="72"/>
        <v>-76.78927093738616</v>
      </c>
      <c r="CK89" s="14">
        <f t="shared" si="72"/>
        <v>92.17646392046616</v>
      </c>
      <c r="CL89" s="14">
        <f t="shared" si="72"/>
        <v>-30.315644719367114</v>
      </c>
      <c r="CM89" s="14">
        <f t="shared" si="72"/>
        <v>11.709470550253766</v>
      </c>
      <c r="CN89" s="14">
        <f t="shared" si="41"/>
        <v>-80.11884867373068</v>
      </c>
      <c r="CO89" s="14">
        <f aca="true" t="shared" si="73" ref="CO89:CV89">(((CO5-CO35)/CO5))*100</f>
        <v>71.69984099102496</v>
      </c>
      <c r="CP89" s="14">
        <f t="shared" si="73"/>
        <v>42.37365450821865</v>
      </c>
      <c r="CQ89" s="14">
        <f t="shared" si="73"/>
        <v>63.828113567215006</v>
      </c>
      <c r="CR89" s="14">
        <f t="shared" si="73"/>
        <v>54.29218319389197</v>
      </c>
      <c r="CS89" s="14">
        <f t="shared" si="73"/>
        <v>66.97447042370767</v>
      </c>
      <c r="CT89" s="14">
        <f t="shared" si="73"/>
        <v>54.84950545679924</v>
      </c>
      <c r="CU89" s="14">
        <f t="shared" si="73"/>
        <v>16.909537146970273</v>
      </c>
      <c r="CV89" s="14">
        <f t="shared" si="73"/>
        <v>22.107077916130123</v>
      </c>
      <c r="CW89" s="14"/>
      <c r="CX89" s="14">
        <f t="shared" si="42"/>
        <v>-49.67170783783412</v>
      </c>
      <c r="CY89" s="14">
        <f aca="true" t="shared" si="74" ref="CY89:DM89">(((CY5-CY35)/CY5))*100</f>
        <v>-46.18358022029099</v>
      </c>
      <c r="CZ89" s="14">
        <f t="shared" si="74"/>
        <v>44.46982173748227</v>
      </c>
      <c r="DA89" s="14">
        <f t="shared" si="74"/>
        <v>-52.09120197490659</v>
      </c>
      <c r="DB89" s="14">
        <f t="shared" si="74"/>
        <v>-159.54293195216215</v>
      </c>
      <c r="DC89" s="14">
        <f t="shared" si="74"/>
        <v>-17.122166623174646</v>
      </c>
      <c r="DD89" s="14">
        <f t="shared" si="74"/>
        <v>-99.71552866707243</v>
      </c>
      <c r="DE89" s="14">
        <f t="shared" si="74"/>
        <v>-35.75599813041471</v>
      </c>
      <c r="DF89" s="14">
        <f t="shared" si="74"/>
        <v>16.24357992534647</v>
      </c>
      <c r="DG89" s="14">
        <f t="shared" si="74"/>
        <v>-39.89499506760033</v>
      </c>
      <c r="DH89" s="14">
        <f t="shared" si="74"/>
        <v>-24.09621431854723</v>
      </c>
      <c r="DI89" s="14">
        <f t="shared" si="74"/>
        <v>-119.63504337382147</v>
      </c>
      <c r="DJ89" s="14">
        <f t="shared" si="74"/>
        <v>93.36007888148569</v>
      </c>
      <c r="DK89" s="14">
        <f t="shared" si="74"/>
        <v>13.746329975999682</v>
      </c>
      <c r="DL89" s="14">
        <f t="shared" si="74"/>
        <v>-4.46675307245306</v>
      </c>
      <c r="DM89" s="14">
        <f t="shared" si="74"/>
        <v>-188.6021802626259</v>
      </c>
      <c r="DN89" s="14">
        <f t="shared" si="44"/>
        <v>62.24405311776005</v>
      </c>
      <c r="DO89" s="14">
        <f t="shared" si="61"/>
        <v>23.179943729348253</v>
      </c>
      <c r="DP89" s="14">
        <f t="shared" si="61"/>
        <v>24.292038705492345</v>
      </c>
      <c r="DQ89" s="14">
        <f t="shared" si="61"/>
        <v>437.775717924694</v>
      </c>
      <c r="DR89" s="14">
        <f t="shared" si="61"/>
        <v>-56.01696796151888</v>
      </c>
      <c r="DS89" s="14">
        <f t="shared" si="61"/>
        <v>45.775966146497765</v>
      </c>
      <c r="DT89" s="14">
        <f t="shared" si="61"/>
        <v>-191.2104209740963</v>
      </c>
      <c r="DU89" s="14">
        <f t="shared" si="61"/>
        <v>14.977777972026784</v>
      </c>
      <c r="DV89" s="14"/>
      <c r="DW89" s="14">
        <f aca="true" t="shared" si="75" ref="DW89:EL89">(((DW5-DW35)/DW5))*100</f>
        <v>-0.17156262596968913</v>
      </c>
      <c r="DX89" s="14">
        <f t="shared" si="75"/>
        <v>-19.904728770834467</v>
      </c>
      <c r="DY89" s="14">
        <f t="shared" si="75"/>
        <v>44.29153635462409</v>
      </c>
      <c r="DZ89" s="14">
        <f t="shared" si="75"/>
        <v>-74.60191082371834</v>
      </c>
      <c r="EA89" s="14">
        <f t="shared" si="75"/>
        <v>-90.7150319610567</v>
      </c>
      <c r="EB89" s="14">
        <f t="shared" si="75"/>
        <v>1.7540210847278062</v>
      </c>
      <c r="EC89" s="14">
        <f t="shared" si="75"/>
        <v>-2.161128314955714</v>
      </c>
      <c r="ED89" s="14">
        <f t="shared" si="75"/>
        <v>8.262503864278912</v>
      </c>
      <c r="EE89" s="14">
        <f t="shared" si="75"/>
        <v>27.46847384758414</v>
      </c>
      <c r="EF89" s="14">
        <f t="shared" si="75"/>
        <v>-24.30939480438317</v>
      </c>
      <c r="EG89" s="14">
        <f t="shared" si="75"/>
        <v>4.43876606718361</v>
      </c>
      <c r="EH89" s="14">
        <f t="shared" si="75"/>
        <v>-70.21030676921164</v>
      </c>
      <c r="EI89" s="14">
        <f t="shared" si="75"/>
        <v>77.9059464085412</v>
      </c>
      <c r="EJ89" s="14">
        <f t="shared" si="75"/>
        <v>-46.10121344448625</v>
      </c>
      <c r="EK89" s="14">
        <f t="shared" si="75"/>
        <v>16.058990632504774</v>
      </c>
      <c r="EL89" s="14">
        <f t="shared" si="75"/>
        <v>-110.40811890267086</v>
      </c>
      <c r="EM89" s="14">
        <f aca="true" t="shared" si="76" ref="EM89:ET89">(((EM5-EM35)/EM5))*100</f>
        <v>35.921164482376454</v>
      </c>
      <c r="EN89" s="14">
        <f t="shared" si="76"/>
        <v>28.54029415740395</v>
      </c>
      <c r="EO89" s="14">
        <f t="shared" si="76"/>
        <v>44.637364370011824</v>
      </c>
      <c r="EP89" s="14">
        <f t="shared" si="76"/>
        <v>-2.212216982880164</v>
      </c>
      <c r="EQ89" s="14">
        <f t="shared" si="76"/>
        <v>30.716786542688606</v>
      </c>
      <c r="ER89" s="14">
        <f t="shared" si="76"/>
        <v>13.745853025709534</v>
      </c>
      <c r="ES89" s="14">
        <f t="shared" si="76"/>
        <v>40.90766648496793</v>
      </c>
      <c r="ET89" s="14">
        <f t="shared" si="76"/>
        <v>10.643206490232654</v>
      </c>
      <c r="EU89" s="14"/>
      <c r="EV89" s="14">
        <f t="shared" si="46"/>
        <v>73.68883281381434</v>
      </c>
      <c r="EW89" s="14">
        <f aca="true" t="shared" si="77" ref="EW89:FK89">(((EW5-EW35)/EW5))*100</f>
        <v>63.818567946521284</v>
      </c>
      <c r="EX89" s="14">
        <f t="shared" si="77"/>
        <v>57.70543668304047</v>
      </c>
      <c r="EY89" s="14">
        <f t="shared" si="77"/>
        <v>39.239936789429805</v>
      </c>
      <c r="EZ89" s="14">
        <f t="shared" si="77"/>
        <v>62.4247244631292</v>
      </c>
      <c r="FA89" s="14">
        <f t="shared" si="77"/>
        <v>38.01760195189962</v>
      </c>
      <c r="FB89" s="14">
        <f t="shared" si="77"/>
        <v>81.54817900819782</v>
      </c>
      <c r="FC89" s="14">
        <f t="shared" si="77"/>
        <v>63.41016116749305</v>
      </c>
      <c r="FD89" s="14">
        <f t="shared" si="77"/>
        <v>47.626008437569226</v>
      </c>
      <c r="FE89" s="14">
        <f t="shared" si="77"/>
        <v>48.236226911876116</v>
      </c>
      <c r="FF89" s="14">
        <f t="shared" si="77"/>
        <v>56.42794431205329</v>
      </c>
      <c r="FG89" s="14">
        <f t="shared" si="77"/>
        <v>57.11077149929943</v>
      </c>
      <c r="FH89" s="14">
        <f t="shared" si="77"/>
        <v>9.645641076527731</v>
      </c>
      <c r="FI89" s="14">
        <f t="shared" si="77"/>
        <v>18.944265566187838</v>
      </c>
      <c r="FJ89" s="14">
        <f t="shared" si="77"/>
        <v>39.2964835262297</v>
      </c>
      <c r="FK89" s="14">
        <f t="shared" si="77"/>
        <v>15.345935375733136</v>
      </c>
      <c r="FL89" s="14">
        <f aca="true" t="shared" si="78" ref="FL89:FS89">(((FL5-FL35)/FL5))*100</f>
        <v>13.385354141656746</v>
      </c>
      <c r="FM89" s="14">
        <f t="shared" si="78"/>
        <v>21.416101807149186</v>
      </c>
      <c r="FN89" s="14">
        <f t="shared" si="78"/>
        <v>15.861463428018693</v>
      </c>
      <c r="FO89" s="14">
        <f t="shared" si="78"/>
        <v>61.98975520295355</v>
      </c>
      <c r="FP89" s="14">
        <f t="shared" si="78"/>
        <v>55.83631353696431</v>
      </c>
      <c r="FQ89" s="14">
        <f t="shared" si="78"/>
        <v>36.54678423476632</v>
      </c>
      <c r="FR89" s="14">
        <f t="shared" si="78"/>
        <v>21.47288089879733</v>
      </c>
      <c r="FS89" s="14">
        <f t="shared" si="78"/>
        <v>49.347043558333525</v>
      </c>
      <c r="FT89" s="14"/>
      <c r="FU89" s="14">
        <f t="shared" si="48"/>
        <v>1.6511505357456486</v>
      </c>
      <c r="FV89" s="14">
        <f t="shared" si="66"/>
        <v>-4.659598214285699</v>
      </c>
      <c r="FW89" s="14">
        <f t="shared" si="66"/>
        <v>8.921671935370563</v>
      </c>
      <c r="FX89" s="14">
        <f t="shared" si="66"/>
        <v>12.89813486370158</v>
      </c>
      <c r="FY89" s="14">
        <f t="shared" si="66"/>
        <v>11.910952226194341</v>
      </c>
      <c r="FZ89" s="14">
        <f t="shared" si="66"/>
        <v>0</v>
      </c>
      <c r="GA89" s="14">
        <f t="shared" si="66"/>
        <v>-2.573003879926482</v>
      </c>
      <c r="GB89" s="14"/>
      <c r="GC89" s="14">
        <f t="shared" si="50"/>
        <v>51.36911281489594</v>
      </c>
      <c r="GD89" s="14">
        <f t="shared" si="67"/>
        <v>62.759242560865644</v>
      </c>
      <c r="GE89" s="14">
        <f t="shared" si="67"/>
        <v>-133.8568935427574</v>
      </c>
      <c r="GF89" s="14">
        <f t="shared" si="67"/>
        <v>-78.2051282051282</v>
      </c>
      <c r="GG89" s="14">
        <f t="shared" si="67"/>
        <v>45.38461538461539</v>
      </c>
      <c r="GH89" s="14">
        <f t="shared" si="67"/>
        <v>76.62624035281146</v>
      </c>
      <c r="GI89" s="14">
        <f t="shared" si="67"/>
        <v>2.949852507374634</v>
      </c>
      <c r="GJ89" s="14">
        <f t="shared" si="67"/>
        <v>-178.47222222222223</v>
      </c>
      <c r="GK89" s="14"/>
    </row>
    <row r="90" spans="2:193" s="4" customFormat="1" ht="12.75">
      <c r="B90" s="14">
        <f t="shared" si="31"/>
        <v>73.5560384042856</v>
      </c>
      <c r="C90" s="14">
        <f aca="true" t="shared" si="79" ref="C90:Q90">(((C6-C36)/C6))*100</f>
        <v>96.01087510432556</v>
      </c>
      <c r="D90" s="14">
        <f t="shared" si="79"/>
        <v>97.11417629661206</v>
      </c>
      <c r="E90" s="14">
        <f t="shared" si="79"/>
        <v>99.69963689640744</v>
      </c>
      <c r="F90" s="14">
        <f t="shared" si="79"/>
        <v>99.22829206854249</v>
      </c>
      <c r="G90" s="14">
        <f t="shared" si="79"/>
        <v>50.912451328353015</v>
      </c>
      <c r="H90" s="14">
        <f t="shared" si="79"/>
        <v>89.30947500555739</v>
      </c>
      <c r="I90" s="14">
        <f t="shared" si="79"/>
        <v>87.82704504739233</v>
      </c>
      <c r="J90" s="14">
        <f t="shared" si="79"/>
        <v>98.44002972559805</v>
      </c>
      <c r="K90" s="14">
        <f t="shared" si="79"/>
        <v>30.86035790965496</v>
      </c>
      <c r="L90" s="14">
        <f t="shared" si="79"/>
        <v>16.800860395363497</v>
      </c>
      <c r="M90" s="14">
        <f t="shared" si="79"/>
        <v>32.01602418163526</v>
      </c>
      <c r="N90" s="14">
        <f t="shared" si="79"/>
        <v>88.11952492921377</v>
      </c>
      <c r="O90" s="14">
        <f t="shared" si="79"/>
        <v>-19.848226538706363</v>
      </c>
      <c r="P90" s="14">
        <f t="shared" si="79"/>
        <v>-17.83334758990361</v>
      </c>
      <c r="Q90" s="14">
        <f t="shared" si="79"/>
        <v>48.2595780152207</v>
      </c>
      <c r="R90" s="14">
        <f aca="true" t="shared" si="80" ref="R90:Y90">(((R6-R36)/R6))*100</f>
        <v>27.762302205003913</v>
      </c>
      <c r="S90" s="14">
        <f t="shared" si="80"/>
        <v>-180.48619701576746</v>
      </c>
      <c r="T90" s="14">
        <f t="shared" si="80"/>
        <v>98.2274283244267</v>
      </c>
      <c r="U90" s="14">
        <f t="shared" si="80"/>
        <v>64.47941687098402</v>
      </c>
      <c r="V90" s="14">
        <f t="shared" si="80"/>
        <v>-9.455189932337335</v>
      </c>
      <c r="W90" s="14">
        <f t="shared" si="80"/>
        <v>26.21084311248967</v>
      </c>
      <c r="X90" s="14">
        <f t="shared" si="80"/>
        <v>13.717146002445963</v>
      </c>
      <c r="Y90" s="14">
        <f t="shared" si="80"/>
        <v>-111.69936082653508</v>
      </c>
      <c r="Z90" s="14"/>
      <c r="AA90" s="14">
        <f t="shared" si="33"/>
        <v>-278.15816528869124</v>
      </c>
      <c r="AB90" s="14">
        <f aca="true" t="shared" si="81" ref="AB90:AP90">(((AB6-AB36)/AB6))*100</f>
        <v>-2406.815469940124</v>
      </c>
      <c r="AC90" s="14">
        <f t="shared" si="81"/>
        <v>-3365.2151440367034</v>
      </c>
      <c r="AD90" s="14">
        <f t="shared" si="81"/>
        <v>-33193.03726187587</v>
      </c>
      <c r="AE90" s="14">
        <f t="shared" si="81"/>
        <v>-12858.270340844138</v>
      </c>
      <c r="AF90" s="14">
        <f t="shared" si="81"/>
        <v>-103.71764878485354</v>
      </c>
      <c r="AG90" s="14">
        <f t="shared" si="81"/>
        <v>-835.4077564196725</v>
      </c>
      <c r="AH90" s="14">
        <f t="shared" si="81"/>
        <v>-721.4932232093546</v>
      </c>
      <c r="AI90" s="14">
        <f t="shared" si="81"/>
        <v>-6310.378559190071</v>
      </c>
      <c r="AJ90" s="14">
        <f t="shared" si="81"/>
        <v>-44.634824503907545</v>
      </c>
      <c r="AK90" s="14">
        <f t="shared" si="81"/>
        <v>-20.193550648721946</v>
      </c>
      <c r="AL90" s="14">
        <f t="shared" si="81"/>
        <v>-47.09348606967938</v>
      </c>
      <c r="AM90" s="14">
        <f t="shared" si="81"/>
        <v>-741.7171822185549</v>
      </c>
      <c r="AN90" s="14">
        <f t="shared" si="81"/>
        <v>16.56113495538128</v>
      </c>
      <c r="AO90" s="14">
        <f t="shared" si="81"/>
        <v>15.134380847745494</v>
      </c>
      <c r="AP90" s="14">
        <f t="shared" si="81"/>
        <v>-93.27248631527895</v>
      </c>
      <c r="AQ90" s="14">
        <f t="shared" si="35"/>
        <v>-38.43187567216058</v>
      </c>
      <c r="AR90" s="14">
        <f t="shared" si="55"/>
        <v>64.3476217140273</v>
      </c>
      <c r="AS90" s="14">
        <f t="shared" si="55"/>
        <v>-5541.520812841465</v>
      </c>
      <c r="AT90" s="14">
        <f t="shared" si="55"/>
        <v>-181.52690972663694</v>
      </c>
      <c r="AU90" s="14">
        <f t="shared" si="55"/>
        <v>8.638411699054396</v>
      </c>
      <c r="AV90" s="14">
        <f t="shared" si="55"/>
        <v>-35.52126656284649</v>
      </c>
      <c r="AW90" s="14">
        <f t="shared" si="55"/>
        <v>-15.897881638030684</v>
      </c>
      <c r="AX90" s="14">
        <f t="shared" si="55"/>
        <v>52.76320173590931</v>
      </c>
      <c r="AY90" s="14"/>
      <c r="AZ90" s="14">
        <f t="shared" si="36"/>
        <v>-103.50773299655509</v>
      </c>
      <c r="BA90" s="14">
        <f aca="true" t="shared" si="82" ref="BA90:BO90">(((BA6-BA36)/BA6))*100</f>
        <v>-1680.917035058523</v>
      </c>
      <c r="BB90" s="14">
        <f t="shared" si="82"/>
        <v>-2151.2354422749563</v>
      </c>
      <c r="BC90" s="14">
        <f t="shared" si="82"/>
        <v>-930.6672416148384</v>
      </c>
      <c r="BD90" s="14">
        <f t="shared" si="82"/>
        <v>100.00000590212078</v>
      </c>
      <c r="BE90" s="14">
        <f t="shared" si="82"/>
        <v>440.5593864268609</v>
      </c>
      <c r="BF90" s="14">
        <f t="shared" si="82"/>
        <v>-910.916131220224</v>
      </c>
      <c r="BG90" s="14">
        <f t="shared" si="82"/>
        <v>-380.6086088439798</v>
      </c>
      <c r="BH90" s="14">
        <f t="shared" si="82"/>
        <v>-9943.568800759187</v>
      </c>
      <c r="BI90" s="14">
        <f t="shared" si="82"/>
        <v>9.546854635575166</v>
      </c>
      <c r="BJ90" s="14">
        <f t="shared" si="82"/>
        <v>-25.094562714827788</v>
      </c>
      <c r="BK90" s="14">
        <f t="shared" si="82"/>
        <v>-469.17500789064144</v>
      </c>
      <c r="BL90" s="14">
        <f t="shared" si="82"/>
        <v>-32.42753071865651</v>
      </c>
      <c r="BM90" s="14">
        <f t="shared" si="82"/>
        <v>64.10554340111881</v>
      </c>
      <c r="BN90" s="14">
        <f t="shared" si="82"/>
        <v>42.94062806711079</v>
      </c>
      <c r="BO90" s="14">
        <f t="shared" si="82"/>
        <v>-95.67963365103263</v>
      </c>
      <c r="BP90" s="14">
        <f t="shared" si="38"/>
        <v>-23.979286803588586</v>
      </c>
      <c r="BQ90" s="14">
        <f t="shared" si="57"/>
        <v>61.10667413918065</v>
      </c>
      <c r="BR90" s="14">
        <f t="shared" si="57"/>
        <v>56.748904601104144</v>
      </c>
      <c r="BS90" s="14">
        <f t="shared" si="57"/>
        <v>-139.13695356942642</v>
      </c>
      <c r="BT90" s="14">
        <f t="shared" si="57"/>
        <v>-4.6459683933273785</v>
      </c>
      <c r="BU90" s="14">
        <f t="shared" si="57"/>
        <v>-37.229203271197406</v>
      </c>
      <c r="BV90" s="14">
        <f t="shared" si="57"/>
        <v>391.9157313902013</v>
      </c>
      <c r="BW90" s="14">
        <f t="shared" si="57"/>
        <v>-589.164794824577</v>
      </c>
      <c r="BX90" s="14"/>
      <c r="BY90" s="14">
        <f t="shared" si="39"/>
        <v>-93.37771400120661</v>
      </c>
      <c r="BZ90" s="14">
        <f aca="true" t="shared" si="83" ref="BZ90:CM90">(((BZ6-BZ36)/BZ6))*100</f>
        <v>-1695.9031962775214</v>
      </c>
      <c r="CA90" s="14">
        <f t="shared" si="83"/>
        <v>-2247.9753220371113</v>
      </c>
      <c r="CB90" s="14">
        <f t="shared" si="83"/>
        <v>-3529.063647868784</v>
      </c>
      <c r="CC90" s="14">
        <f t="shared" si="83"/>
        <v>-10107.931795232758</v>
      </c>
      <c r="CD90" s="14">
        <f t="shared" si="83"/>
        <v>-1780.9459405538564</v>
      </c>
      <c r="CE90" s="14">
        <f t="shared" si="83"/>
        <v>-560.1366035415792</v>
      </c>
      <c r="CF90" s="14">
        <f t="shared" si="83"/>
        <v>-175.65891101446863</v>
      </c>
      <c r="CG90" s="14">
        <f t="shared" si="83"/>
        <v>-4122.464525367049</v>
      </c>
      <c r="CH90" s="14">
        <f t="shared" si="83"/>
        <v>-56.43466276255447</v>
      </c>
      <c r="CI90" s="14">
        <f t="shared" si="83"/>
        <v>-38.409045537052656</v>
      </c>
      <c r="CJ90" s="14">
        <f t="shared" si="83"/>
        <v>-398.5020191842956</v>
      </c>
      <c r="CK90" s="14">
        <f t="shared" si="83"/>
        <v>-599.1494399269695</v>
      </c>
      <c r="CL90" s="14">
        <f t="shared" si="83"/>
        <v>9.682145095824081</v>
      </c>
      <c r="CM90" s="14">
        <f t="shared" si="83"/>
        <v>49.676670888757776</v>
      </c>
      <c r="CN90" s="14">
        <f t="shared" si="41"/>
        <v>-69.12067343758217</v>
      </c>
      <c r="CO90" s="14">
        <f aca="true" t="shared" si="84" ref="CO90:CV90">(((CO6-CO36)/CO6))*100</f>
        <v>-35.418054106192784</v>
      </c>
      <c r="CP90" s="14">
        <f t="shared" si="84"/>
        <v>53.08078156569793</v>
      </c>
      <c r="CQ90" s="14">
        <f t="shared" si="84"/>
        <v>78.56584267340102</v>
      </c>
      <c r="CR90" s="14">
        <f t="shared" si="84"/>
        <v>-135.65135065295937</v>
      </c>
      <c r="CS90" s="14">
        <f t="shared" si="84"/>
        <v>-50.82135569402245</v>
      </c>
      <c r="CT90" s="14">
        <f t="shared" si="84"/>
        <v>-61.22706144185914</v>
      </c>
      <c r="CU90" s="14">
        <f t="shared" si="84"/>
        <v>-1686.738630934065</v>
      </c>
      <c r="CV90" s="14">
        <f t="shared" si="84"/>
        <v>-232.46779660421564</v>
      </c>
      <c r="CW90" s="14"/>
      <c r="CX90" s="14">
        <f t="shared" si="42"/>
        <v>-133.68486969634915</v>
      </c>
      <c r="CY90" s="14">
        <f aca="true" t="shared" si="85" ref="CY90:DM90">(((CY6-CY36)/CY6))*100</f>
        <v>-2597.6267880396836</v>
      </c>
      <c r="CZ90" s="14">
        <f t="shared" si="85"/>
        <v>-11697.341230577591</v>
      </c>
      <c r="DA90" s="14">
        <f t="shared" si="85"/>
        <v>-981.149431402885</v>
      </c>
      <c r="DB90" s="14">
        <f t="shared" si="85"/>
        <v>2265.7086369927</v>
      </c>
      <c r="DC90" s="14">
        <f t="shared" si="85"/>
        <v>739.2802265431822</v>
      </c>
      <c r="DD90" s="14">
        <f t="shared" si="85"/>
        <v>-788.3601478564444</v>
      </c>
      <c r="DE90" s="14">
        <f t="shared" si="85"/>
        <v>-372.06832248187516</v>
      </c>
      <c r="DF90" s="14">
        <f t="shared" si="85"/>
        <v>130537.87855480194</v>
      </c>
      <c r="DG90" s="14">
        <f t="shared" si="85"/>
        <v>-6.231246930418798</v>
      </c>
      <c r="DH90" s="14">
        <f t="shared" si="85"/>
        <v>-31.045926636435627</v>
      </c>
      <c r="DI90" s="14">
        <f t="shared" si="85"/>
        <v>-518.043769249602</v>
      </c>
      <c r="DJ90" s="14">
        <f t="shared" si="85"/>
        <v>-63.28819023301699</v>
      </c>
      <c r="DK90" s="14">
        <f t="shared" si="85"/>
        <v>-32.93413633588428</v>
      </c>
      <c r="DL90" s="14">
        <f t="shared" si="85"/>
        <v>63.97781100087548</v>
      </c>
      <c r="DM90" s="14">
        <f t="shared" si="85"/>
        <v>-81.48750036502652</v>
      </c>
      <c r="DN90" s="14">
        <f t="shared" si="44"/>
        <v>-99.0025521513123</v>
      </c>
      <c r="DO90" s="14">
        <f t="shared" si="61"/>
        <v>61.88950017423134</v>
      </c>
      <c r="DP90" s="14">
        <f t="shared" si="61"/>
        <v>91.94479610393422</v>
      </c>
      <c r="DQ90" s="14">
        <f t="shared" si="61"/>
        <v>-140.6366459303752</v>
      </c>
      <c r="DR90" s="14">
        <f t="shared" si="61"/>
        <v>25.74356272087148</v>
      </c>
      <c r="DS90" s="14">
        <f t="shared" si="61"/>
        <v>-9.099504299675575</v>
      </c>
      <c r="DT90" s="14">
        <f t="shared" si="61"/>
        <v>556.1113794808387</v>
      </c>
      <c r="DU90" s="14">
        <f t="shared" si="61"/>
        <v>-242.4145762894539</v>
      </c>
      <c r="DV90" s="14"/>
      <c r="DW90" s="14">
        <f aca="true" t="shared" si="86" ref="DW90:ET90">(((DW6-DW36)/DW6))*100</f>
        <v>-94.80817921869172</v>
      </c>
      <c r="DX90" s="14">
        <f t="shared" si="86"/>
        <v>-492.0884201637495</v>
      </c>
      <c r="DY90" s="14">
        <f t="shared" si="86"/>
        <v>-668.4417973135174</v>
      </c>
      <c r="DZ90" s="14">
        <f t="shared" si="86"/>
        <v>-859.52244243446</v>
      </c>
      <c r="EA90" s="14">
        <f t="shared" si="86"/>
        <v>-737.612480950675</v>
      </c>
      <c r="EB90" s="14">
        <f t="shared" si="86"/>
        <v>-304.91023881979555</v>
      </c>
      <c r="EC90" s="14">
        <f t="shared" si="86"/>
        <v>-743.5868672825184</v>
      </c>
      <c r="ED90" s="14">
        <f t="shared" si="86"/>
        <v>-261.50718433382656</v>
      </c>
      <c r="EE90" s="14">
        <f t="shared" si="86"/>
        <v>-1323.5526251934427</v>
      </c>
      <c r="EF90" s="14">
        <f t="shared" si="86"/>
        <v>4.5613753441110605</v>
      </c>
      <c r="EG90" s="14">
        <f t="shared" si="86"/>
        <v>-37.37755238852201</v>
      </c>
      <c r="EH90" s="14">
        <f t="shared" si="86"/>
        <v>-174.9548571728267</v>
      </c>
      <c r="EI90" s="14">
        <f t="shared" si="86"/>
        <v>-181.4987101426967</v>
      </c>
      <c r="EJ90" s="14">
        <f t="shared" si="86"/>
        <v>69.96660747740748</v>
      </c>
      <c r="EK90" s="14">
        <f t="shared" si="86"/>
        <v>4.832416468908537</v>
      </c>
      <c r="EL90" s="14">
        <f t="shared" si="86"/>
        <v>-117.51738461922359</v>
      </c>
      <c r="EM90" s="14">
        <f t="shared" si="86"/>
        <v>-11.21243324670481</v>
      </c>
      <c r="EN90" s="14">
        <f t="shared" si="86"/>
        <v>58.193514063837824</v>
      </c>
      <c r="EO90" s="14">
        <f t="shared" si="86"/>
        <v>14.322412599392134</v>
      </c>
      <c r="EP90" s="14">
        <f t="shared" si="86"/>
        <v>-178.67386127867576</v>
      </c>
      <c r="EQ90" s="14">
        <f t="shared" si="86"/>
        <v>-68.08986219930884</v>
      </c>
      <c r="ER90" s="14">
        <f t="shared" si="86"/>
        <v>-83.02871502864701</v>
      </c>
      <c r="ES90" s="14">
        <f t="shared" si="86"/>
        <v>-437.04517382553416</v>
      </c>
      <c r="ET90" s="14">
        <f t="shared" si="86"/>
        <v>-296.67208839928423</v>
      </c>
      <c r="EU90" s="14"/>
      <c r="EV90" s="14">
        <f t="shared" si="46"/>
        <v>21.619326224403206</v>
      </c>
      <c r="EW90" s="14">
        <f aca="true" t="shared" si="87" ref="EW90:FK90">(((EW6-EW36)/EW6))*100</f>
        <v>4.5908135981666796</v>
      </c>
      <c r="EX90" s="14">
        <f t="shared" si="87"/>
        <v>85.90493904361813</v>
      </c>
      <c r="EY90" s="14">
        <f t="shared" si="87"/>
        <v>82.25793358394424</v>
      </c>
      <c r="EZ90" s="14">
        <f t="shared" si="87"/>
        <v>94.28165192767082</v>
      </c>
      <c r="FA90" s="14">
        <f t="shared" si="87"/>
        <v>85.63607935849231</v>
      </c>
      <c r="FB90" s="14">
        <f t="shared" si="87"/>
        <v>24.11665413693812</v>
      </c>
      <c r="FC90" s="14">
        <f t="shared" si="87"/>
        <v>49.11944066809086</v>
      </c>
      <c r="FD90" s="14">
        <f t="shared" si="87"/>
        <v>69.88950917660955</v>
      </c>
      <c r="FE90" s="14">
        <f t="shared" si="87"/>
        <v>-32.77253525566922</v>
      </c>
      <c r="FF90" s="14">
        <f t="shared" si="87"/>
        <v>33.19464868548477</v>
      </c>
      <c r="FG90" s="14">
        <f t="shared" si="87"/>
        <v>46.25861482442751</v>
      </c>
      <c r="FH90" s="14">
        <f t="shared" si="87"/>
        <v>-9.272431591600043</v>
      </c>
      <c r="FI90" s="14">
        <f t="shared" si="87"/>
        <v>2.003936303453243</v>
      </c>
      <c r="FJ90" s="14">
        <f t="shared" si="87"/>
        <v>-36.060175256820756</v>
      </c>
      <c r="FK90" s="14">
        <f t="shared" si="87"/>
        <v>-22.07225616609109</v>
      </c>
      <c r="FL90" s="14">
        <f aca="true" t="shared" si="88" ref="FL90:FS90">(((FL6-FL36)/FL6))*100</f>
        <v>-13.829903539681718</v>
      </c>
      <c r="FM90" s="14">
        <f t="shared" si="88"/>
        <v>-74.40858086402552</v>
      </c>
      <c r="FN90" s="14">
        <f t="shared" si="88"/>
        <v>2.2649799820822736</v>
      </c>
      <c r="FO90" s="14">
        <f t="shared" si="88"/>
        <v>-11.284208614858413</v>
      </c>
      <c r="FP90" s="14">
        <f t="shared" si="88"/>
        <v>-101.16743563624829</v>
      </c>
      <c r="FQ90" s="14">
        <f t="shared" si="88"/>
        <v>-16.80699953264955</v>
      </c>
      <c r="FR90" s="14">
        <f t="shared" si="88"/>
        <v>-84.70172661731581</v>
      </c>
      <c r="FS90" s="14">
        <f t="shared" si="88"/>
        <v>-251.5015650114198</v>
      </c>
      <c r="FT90" s="14"/>
      <c r="FU90" s="14">
        <f t="shared" si="48"/>
        <v>-4.9710170384682915</v>
      </c>
      <c r="FV90" s="14">
        <f t="shared" si="66"/>
        <v>-13.978794642857137</v>
      </c>
      <c r="FW90" s="14">
        <f t="shared" si="66"/>
        <v>9.77632086386425</v>
      </c>
      <c r="FX90" s="14">
        <f t="shared" si="66"/>
        <v>7.464707019918776</v>
      </c>
      <c r="FY90" s="14">
        <f t="shared" si="66"/>
        <v>41.89811141088716</v>
      </c>
      <c r="FZ90" s="14">
        <f t="shared" si="66"/>
        <v>-9.90853658536585</v>
      </c>
      <c r="GA90" s="14">
        <f t="shared" si="66"/>
        <v>-76.29262926292628</v>
      </c>
      <c r="GB90" s="14"/>
      <c r="GC90" s="14">
        <f t="shared" si="50"/>
        <v>89.40074906367042</v>
      </c>
      <c r="GD90" s="14">
        <f t="shared" si="67"/>
        <v>-24.8868778280543</v>
      </c>
      <c r="GE90" s="14">
        <f t="shared" si="67"/>
        <v>55.585464333781964</v>
      </c>
      <c r="GF90" s="14">
        <f t="shared" si="67"/>
        <v>-6.250000000000004</v>
      </c>
      <c r="GG90" s="14">
        <f t="shared" si="67"/>
        <v>23.875432525951553</v>
      </c>
      <c r="GH90" s="14">
        <f t="shared" si="67"/>
        <v>-71.64948453608248</v>
      </c>
      <c r="GI90" s="14">
        <f t="shared" si="67"/>
        <v>-11.026615969581737</v>
      </c>
      <c r="GJ90" s="14">
        <f t="shared" si="67"/>
        <v>45.36082474226804</v>
      </c>
      <c r="GK90" s="14"/>
    </row>
    <row r="91" spans="2:193" s="4" customFormat="1" ht="12.75">
      <c r="B91" s="14">
        <f t="shared" si="31"/>
        <v>24.22635016424932</v>
      </c>
      <c r="C91" s="14">
        <f aca="true" t="shared" si="89" ref="C91:Q91">(((C7-C37)/C7))*100</f>
        <v>78.2489256539144</v>
      </c>
      <c r="D91" s="14">
        <f t="shared" si="89"/>
        <v>75.33799140401989</v>
      </c>
      <c r="E91" s="14">
        <f t="shared" si="89"/>
        <v>59.75424719463261</v>
      </c>
      <c r="F91" s="14">
        <f t="shared" si="89"/>
        <v>23.84877833118813</v>
      </c>
      <c r="G91" s="14">
        <f t="shared" si="89"/>
        <v>38.51405904573244</v>
      </c>
      <c r="H91" s="14">
        <f t="shared" si="89"/>
        <v>35.58879973316485</v>
      </c>
      <c r="I91" s="14">
        <f t="shared" si="89"/>
        <v>26.65774653937767</v>
      </c>
      <c r="J91" s="14">
        <f t="shared" si="89"/>
        <v>66.07154188916911</v>
      </c>
      <c r="K91" s="14">
        <f t="shared" si="89"/>
        <v>63.36766009255821</v>
      </c>
      <c r="L91" s="14">
        <f t="shared" si="89"/>
        <v>47.51604593865784</v>
      </c>
      <c r="M91" s="14">
        <f t="shared" si="89"/>
        <v>72.36421421745223</v>
      </c>
      <c r="N91" s="14">
        <f t="shared" si="89"/>
        <v>-26.103900195841955</v>
      </c>
      <c r="O91" s="14">
        <f t="shared" si="89"/>
        <v>40.26857311728716</v>
      </c>
      <c r="P91" s="14">
        <f t="shared" si="89"/>
        <v>-58.46400476043918</v>
      </c>
      <c r="Q91" s="14">
        <f t="shared" si="89"/>
        <v>-45.91562160833095</v>
      </c>
      <c r="R91" s="14">
        <f aca="true" t="shared" si="90" ref="R91:Y91">(((R7-R37)/R7))*100</f>
        <v>-148.6156700444497</v>
      </c>
      <c r="S91" s="14">
        <f t="shared" si="90"/>
        <v>-34.50836075888764</v>
      </c>
      <c r="T91" s="14">
        <f t="shared" si="90"/>
        <v>-48.41735136503644</v>
      </c>
      <c r="U91" s="14">
        <f t="shared" si="90"/>
        <v>-107.09543645089046</v>
      </c>
      <c r="V91" s="14">
        <f t="shared" si="90"/>
        <v>-85.88774486711782</v>
      </c>
      <c r="W91" s="14">
        <f t="shared" si="90"/>
        <v>31.436679017801307</v>
      </c>
      <c r="X91" s="14">
        <f t="shared" si="90"/>
        <v>14.303171080295996</v>
      </c>
      <c r="Y91" s="14">
        <f t="shared" si="90"/>
        <v>-73.12372752391137</v>
      </c>
      <c r="Z91" s="14"/>
      <c r="AA91" s="14">
        <f t="shared" si="33"/>
        <v>-31.97199846749198</v>
      </c>
      <c r="AB91" s="14">
        <f aca="true" t="shared" si="91" ref="AB91:AP91">(((AB7-AB37)/AB7))*100</f>
        <v>-359.7474056172132</v>
      </c>
      <c r="AC91" s="14">
        <f t="shared" si="91"/>
        <v>-305.481976907183</v>
      </c>
      <c r="AD91" s="14">
        <f t="shared" si="91"/>
        <v>-148.47342397497295</v>
      </c>
      <c r="AE91" s="14">
        <f t="shared" si="91"/>
        <v>-31.317656904978474</v>
      </c>
      <c r="AF91" s="14">
        <f t="shared" si="91"/>
        <v>-62.63880563262266</v>
      </c>
      <c r="AG91" s="14">
        <f t="shared" si="91"/>
        <v>-55.252502027181016</v>
      </c>
      <c r="AH91" s="14">
        <f t="shared" si="91"/>
        <v>-36.34705136745025</v>
      </c>
      <c r="AI91" s="14">
        <f t="shared" si="91"/>
        <v>-194.7378264975664</v>
      </c>
      <c r="AJ91" s="14">
        <f t="shared" si="91"/>
        <v>-172.982834983155</v>
      </c>
      <c r="AK91" s="14">
        <f t="shared" si="91"/>
        <v>-90.53442483224924</v>
      </c>
      <c r="AL91" s="14">
        <f t="shared" si="91"/>
        <v>-261.8496712445614</v>
      </c>
      <c r="AM91" s="14">
        <f t="shared" si="91"/>
        <v>20.700311533031222</v>
      </c>
      <c r="AN91" s="14">
        <f t="shared" si="91"/>
        <v>-67.41605754096175</v>
      </c>
      <c r="AO91" s="14">
        <f t="shared" si="91"/>
        <v>36.89418606378352</v>
      </c>
      <c r="AP91" s="14">
        <f t="shared" si="91"/>
        <v>31.467241891055398</v>
      </c>
      <c r="AQ91" s="14">
        <f t="shared" si="35"/>
        <v>59.77727390147163</v>
      </c>
      <c r="AR91" s="14">
        <f t="shared" si="55"/>
        <v>25.655179026934626</v>
      </c>
      <c r="AS91" s="14">
        <f t="shared" si="55"/>
        <v>32.622433239596475</v>
      </c>
      <c r="AT91" s="14">
        <f t="shared" si="55"/>
        <v>51.71308372904987</v>
      </c>
      <c r="AU91" s="14">
        <f t="shared" si="55"/>
        <v>46.20409211404149</v>
      </c>
      <c r="AV91" s="14">
        <f t="shared" si="55"/>
        <v>-45.850578075066515</v>
      </c>
      <c r="AW91" s="14">
        <f t="shared" si="55"/>
        <v>-16.69043214387497</v>
      </c>
      <c r="AX91" s="14">
        <f t="shared" si="55"/>
        <v>42.237842593709274</v>
      </c>
      <c r="AY91" s="14"/>
      <c r="AZ91" s="14">
        <f t="shared" si="36"/>
        <v>13.110925135962221</v>
      </c>
      <c r="BA91" s="14">
        <f aca="true" t="shared" si="92" ref="BA91:BO91">(((BA7-BA37)/BA7))*100</f>
        <v>-385.7388854006427</v>
      </c>
      <c r="BB91" s="14">
        <f t="shared" si="92"/>
        <v>-361.00577941154324</v>
      </c>
      <c r="BC91" s="14">
        <f t="shared" si="92"/>
        <v>-291.26668754243786</v>
      </c>
      <c r="BD91" s="14">
        <f t="shared" si="92"/>
        <v>-9.912986653864658</v>
      </c>
      <c r="BE91" s="14">
        <f t="shared" si="92"/>
        <v>-244.6865168287257</v>
      </c>
      <c r="BF91" s="14">
        <f t="shared" si="92"/>
        <v>-100.64143767889018</v>
      </c>
      <c r="BG91" s="14">
        <f t="shared" si="92"/>
        <v>-85.88501652160659</v>
      </c>
      <c r="BH91" s="14">
        <f t="shared" si="92"/>
        <v>-236.27644669999265</v>
      </c>
      <c r="BI91" s="14">
        <f t="shared" si="92"/>
        <v>-135.88658561146286</v>
      </c>
      <c r="BJ91" s="14">
        <f t="shared" si="92"/>
        <v>-96.69894344978512</v>
      </c>
      <c r="BK91" s="14">
        <f t="shared" si="92"/>
        <v>-166.1795230038269</v>
      </c>
      <c r="BL91" s="14">
        <f t="shared" si="92"/>
        <v>31.63976986482969</v>
      </c>
      <c r="BM91" s="14">
        <f t="shared" si="92"/>
        <v>-134.74176175265552</v>
      </c>
      <c r="BN91" s="14">
        <f t="shared" si="92"/>
        <v>37.73417906697397</v>
      </c>
      <c r="BO91" s="14">
        <f t="shared" si="92"/>
        <v>29.823126035110807</v>
      </c>
      <c r="BP91" s="14">
        <f t="shared" si="38"/>
        <v>11.21550988188395</v>
      </c>
      <c r="BQ91" s="14">
        <f t="shared" si="57"/>
        <v>45.937290398718446</v>
      </c>
      <c r="BR91" s="14">
        <f t="shared" si="57"/>
        <v>33.970167972767484</v>
      </c>
      <c r="BS91" s="14">
        <f t="shared" si="57"/>
        <v>54.4570844325937</v>
      </c>
      <c r="BT91" s="14">
        <f t="shared" si="57"/>
        <v>49.27368131949888</v>
      </c>
      <c r="BU91" s="14">
        <f t="shared" si="57"/>
        <v>-118.51861823134395</v>
      </c>
      <c r="BV91" s="14">
        <f t="shared" si="57"/>
        <v>-10.459277163056264</v>
      </c>
      <c r="BW91" s="14">
        <f t="shared" si="57"/>
        <v>35.25705056491093</v>
      </c>
      <c r="BX91" s="14"/>
      <c r="BY91" s="14">
        <f t="shared" si="39"/>
        <v>-49.30815844950257</v>
      </c>
      <c r="BZ91" s="14">
        <f aca="true" t="shared" si="93" ref="BZ91:CM91">(((BZ7-BZ37)/BZ7))*100</f>
        <v>-329.1563151854889</v>
      </c>
      <c r="CA91" s="14">
        <f t="shared" si="93"/>
        <v>-369.64751919307895</v>
      </c>
      <c r="CB91" s="14">
        <f t="shared" si="93"/>
        <v>-196.51885359263434</v>
      </c>
      <c r="CC91" s="14">
        <f t="shared" si="93"/>
        <v>-16.12087050036455</v>
      </c>
      <c r="CD91" s="14">
        <f t="shared" si="93"/>
        <v>-193.62134375085552</v>
      </c>
      <c r="CE91" s="14">
        <f t="shared" si="93"/>
        <v>-58.798626461003046</v>
      </c>
      <c r="CF91" s="14">
        <f t="shared" si="93"/>
        <v>-90.52688563028458</v>
      </c>
      <c r="CG91" s="14">
        <f t="shared" si="93"/>
        <v>-222.11753166905334</v>
      </c>
      <c r="CH91" s="14">
        <f t="shared" si="93"/>
        <v>-156.07528551745952</v>
      </c>
      <c r="CI91" s="14">
        <f t="shared" si="93"/>
        <v>-56.82935016454642</v>
      </c>
      <c r="CJ91" s="14">
        <f t="shared" si="93"/>
        <v>-288.1388118181318</v>
      </c>
      <c r="CK91" s="14">
        <f t="shared" si="93"/>
        <v>-25.22799430111616</v>
      </c>
      <c r="CL91" s="14">
        <f t="shared" si="93"/>
        <v>-27.345935504296104</v>
      </c>
      <c r="CM91" s="14">
        <f t="shared" si="93"/>
        <v>30.43981765860068</v>
      </c>
      <c r="CN91" s="14">
        <f t="shared" si="41"/>
        <v>30.08597040031879</v>
      </c>
      <c r="CO91" s="14">
        <f aca="true" t="shared" si="94" ref="CO91:CV91">(((CO7-CO37)/CO7))*100</f>
        <v>65.37362655731727</v>
      </c>
      <c r="CP91" s="14">
        <f t="shared" si="94"/>
        <v>44.96061660516257</v>
      </c>
      <c r="CQ91" s="14">
        <f t="shared" si="94"/>
        <v>11.765533122123625</v>
      </c>
      <c r="CR91" s="14">
        <f t="shared" si="94"/>
        <v>26.010959877676548</v>
      </c>
      <c r="CS91" s="14">
        <f t="shared" si="94"/>
        <v>-0.15215736137748612</v>
      </c>
      <c r="CT91" s="14">
        <f t="shared" si="94"/>
        <v>-49.51180303889405</v>
      </c>
      <c r="CU91" s="14">
        <f t="shared" si="94"/>
        <v>-12.358770707693143</v>
      </c>
      <c r="CV91" s="14">
        <f t="shared" si="94"/>
        <v>29.990249502883742</v>
      </c>
      <c r="CW91" s="14"/>
      <c r="CX91" s="14">
        <f t="shared" si="42"/>
        <v>16.066782402375505</v>
      </c>
      <c r="CY91" s="14">
        <f aca="true" t="shared" si="95" ref="CY91:DM91">(((CY7-CY37)/CY7))*100</f>
        <v>-433.33979588972903</v>
      </c>
      <c r="CZ91" s="14">
        <f t="shared" si="95"/>
        <v>-423.98521106820573</v>
      </c>
      <c r="DA91" s="14">
        <f t="shared" si="95"/>
        <v>-254.9870205895498</v>
      </c>
      <c r="DB91" s="14">
        <f t="shared" si="95"/>
        <v>-11.512195846688765</v>
      </c>
      <c r="DC91" s="14">
        <f t="shared" si="95"/>
        <v>-203.5430581008197</v>
      </c>
      <c r="DD91" s="14">
        <f t="shared" si="95"/>
        <v>-107.1567623526887</v>
      </c>
      <c r="DE91" s="14">
        <f t="shared" si="95"/>
        <v>-92.26472991944105</v>
      </c>
      <c r="DF91" s="14">
        <f t="shared" si="95"/>
        <v>-246.93509484899118</v>
      </c>
      <c r="DG91" s="14">
        <f t="shared" si="95"/>
        <v>-168.48303988532749</v>
      </c>
      <c r="DH91" s="14">
        <f t="shared" si="95"/>
        <v>-91.78595272795303</v>
      </c>
      <c r="DI91" s="14">
        <f t="shared" si="95"/>
        <v>-220.05728040694953</v>
      </c>
      <c r="DJ91" s="14">
        <f t="shared" si="95"/>
        <v>27.15013712347033</v>
      </c>
      <c r="DK91" s="14">
        <f t="shared" si="95"/>
        <v>-122.67765466383037</v>
      </c>
      <c r="DL91" s="14">
        <f t="shared" si="95"/>
        <v>33.092541101857144</v>
      </c>
      <c r="DM91" s="14">
        <f t="shared" si="95"/>
        <v>27.888597658517213</v>
      </c>
      <c r="DN91" s="14">
        <f t="shared" si="44"/>
        <v>32.29594713765532</v>
      </c>
      <c r="DO91" s="14">
        <f t="shared" si="61"/>
        <v>40.090149706580526</v>
      </c>
      <c r="DP91" s="14">
        <f t="shared" si="61"/>
        <v>35.88850310334624</v>
      </c>
      <c r="DQ91" s="14">
        <f t="shared" si="61"/>
        <v>50.120236728514065</v>
      </c>
      <c r="DR91" s="14">
        <f t="shared" si="61"/>
        <v>50.068559506008285</v>
      </c>
      <c r="DS91" s="14">
        <f t="shared" si="61"/>
        <v>-100.29537547345633</v>
      </c>
      <c r="DT91" s="14">
        <f t="shared" si="61"/>
        <v>-31.87324303841833</v>
      </c>
      <c r="DU91" s="14">
        <f t="shared" si="61"/>
        <v>45.14618868276579</v>
      </c>
      <c r="DV91" s="14"/>
      <c r="DW91" s="14">
        <f aca="true" t="shared" si="96" ref="DW91:EL91">(((DW7-DW37)/DW7))*100</f>
        <v>-4.698864936065004</v>
      </c>
      <c r="DX91" s="14">
        <f t="shared" si="96"/>
        <v>-290.4823063968467</v>
      </c>
      <c r="DY91" s="14">
        <f t="shared" si="96"/>
        <v>-196.91634041757973</v>
      </c>
      <c r="DZ91" s="14">
        <f t="shared" si="96"/>
        <v>-202.82197078986624</v>
      </c>
      <c r="EA91" s="14">
        <f t="shared" si="96"/>
        <v>-11.596238689519074</v>
      </c>
      <c r="EB91" s="14">
        <f t="shared" si="96"/>
        <v>-143.67506513607165</v>
      </c>
      <c r="EC91" s="14">
        <f t="shared" si="96"/>
        <v>-40.179637103697914</v>
      </c>
      <c r="ED91" s="14">
        <f t="shared" si="96"/>
        <v>-55.708154812972076</v>
      </c>
      <c r="EE91" s="14">
        <f t="shared" si="96"/>
        <v>-170.3653968269895</v>
      </c>
      <c r="EF91" s="14">
        <f t="shared" si="96"/>
        <v>-78.71253186577044</v>
      </c>
      <c r="EG91" s="14">
        <f t="shared" si="96"/>
        <v>-66.31063974500863</v>
      </c>
      <c r="EH91" s="14">
        <f t="shared" si="96"/>
        <v>-145.69213110969207</v>
      </c>
      <c r="EI91" s="14">
        <f t="shared" si="96"/>
        <v>11.29006921045785</v>
      </c>
      <c r="EJ91" s="14">
        <f t="shared" si="96"/>
        <v>-46.94632866304653</v>
      </c>
      <c r="EK91" s="14">
        <f t="shared" si="96"/>
        <v>43.09280886945178</v>
      </c>
      <c r="EL91" s="14">
        <f t="shared" si="96"/>
        <v>27.62122454613854</v>
      </c>
      <c r="EM91" s="14">
        <f aca="true" t="shared" si="97" ref="EM91:ET91">(((EM7-EM37)/EM7))*100</f>
        <v>46.11356172693236</v>
      </c>
      <c r="EN91" s="14">
        <f t="shared" si="97"/>
        <v>58.497963082226676</v>
      </c>
      <c r="EO91" s="14">
        <f t="shared" si="97"/>
        <v>21.1172006455471</v>
      </c>
      <c r="EP91" s="14">
        <f t="shared" si="97"/>
        <v>51.22580562778275</v>
      </c>
      <c r="EQ91" s="14">
        <f t="shared" si="97"/>
        <v>29.393496398782503</v>
      </c>
      <c r="ER91" s="14">
        <f t="shared" si="97"/>
        <v>-86.58656570406286</v>
      </c>
      <c r="ES91" s="14">
        <f t="shared" si="97"/>
        <v>2.4028780782474852</v>
      </c>
      <c r="ET91" s="14">
        <f t="shared" si="97"/>
        <v>11.56911626399015</v>
      </c>
      <c r="EU91" s="14"/>
      <c r="EV91" s="14">
        <f t="shared" si="46"/>
        <v>56.571980838726</v>
      </c>
      <c r="EW91" s="14">
        <f aca="true" t="shared" si="98" ref="EW91:FK91">(((EW7-EW37)/EW7))*100</f>
        <v>167.9777315108172</v>
      </c>
      <c r="EX91" s="14">
        <f t="shared" si="98"/>
        <v>83.35563331961026</v>
      </c>
      <c r="EY91" s="14">
        <f t="shared" si="98"/>
        <v>11.486562555285818</v>
      </c>
      <c r="EZ91" s="14">
        <f t="shared" si="98"/>
        <v>24.55893581963574</v>
      </c>
      <c r="FA91" s="14">
        <f t="shared" si="98"/>
        <v>38.31955134142849</v>
      </c>
      <c r="FB91" s="14">
        <f t="shared" si="98"/>
        <v>-23.75801931583931</v>
      </c>
      <c r="FC91" s="14">
        <f t="shared" si="98"/>
        <v>8.618508828167165</v>
      </c>
      <c r="FD91" s="14">
        <f t="shared" si="98"/>
        <v>41.192443311970806</v>
      </c>
      <c r="FE91" s="14">
        <f t="shared" si="98"/>
        <v>25.11539263273857</v>
      </c>
      <c r="FF91" s="14">
        <f t="shared" si="98"/>
        <v>26.828378181110573</v>
      </c>
      <c r="FG91" s="14">
        <f t="shared" si="98"/>
        <v>50.84666279271286</v>
      </c>
      <c r="FH91" s="14">
        <f t="shared" si="98"/>
        <v>-13.015786608600852</v>
      </c>
      <c r="FI91" s="14">
        <f t="shared" si="98"/>
        <v>45.95471306022631</v>
      </c>
      <c r="FJ91" s="14">
        <f t="shared" si="98"/>
        <v>29.83050150444475</v>
      </c>
      <c r="FK91" s="14">
        <f t="shared" si="98"/>
        <v>19.333152167491775</v>
      </c>
      <c r="FL91" s="14">
        <f aca="true" t="shared" si="99" ref="FL91:FS91">(((FL7-FL37)/FL7))*100</f>
        <v>37.119759548116335</v>
      </c>
      <c r="FM91" s="14">
        <f t="shared" si="99"/>
        <v>15.778197739690182</v>
      </c>
      <c r="FN91" s="14">
        <f t="shared" si="99"/>
        <v>-29.98781911384037</v>
      </c>
      <c r="FO91" s="14">
        <f t="shared" si="99"/>
        <v>117.2725829496746</v>
      </c>
      <c r="FP91" s="14">
        <f t="shared" si="99"/>
        <v>43.18807105736891</v>
      </c>
      <c r="FQ91" s="14">
        <f t="shared" si="99"/>
        <v>15.125044341965154</v>
      </c>
      <c r="FR91" s="14">
        <f t="shared" si="99"/>
        <v>-23.43795485219782</v>
      </c>
      <c r="FS91" s="14">
        <f t="shared" si="99"/>
        <v>9.281423921959417</v>
      </c>
      <c r="FT91" s="14"/>
      <c r="FU91" s="14">
        <f t="shared" si="48"/>
        <v>11.37562151574507</v>
      </c>
      <c r="FV91" s="14">
        <f t="shared" si="66"/>
        <v>0</v>
      </c>
      <c r="FW91" s="14">
        <f t="shared" si="66"/>
        <v>17.82578152441166</v>
      </c>
      <c r="FX91" s="14">
        <f t="shared" si="66"/>
        <v>26.124523506988567</v>
      </c>
      <c r="FY91" s="14">
        <f t="shared" si="66"/>
        <v>-4.5447494958895716</v>
      </c>
      <c r="FZ91" s="14">
        <f t="shared" si="66"/>
        <v>-6.8313189700472785</v>
      </c>
      <c r="GA91" s="14">
        <f t="shared" si="66"/>
        <v>0</v>
      </c>
      <c r="GB91" s="14"/>
      <c r="GC91" s="14">
        <f t="shared" si="50"/>
        <v>95.52238805970148</v>
      </c>
      <c r="GD91" s="14">
        <f t="shared" si="67"/>
        <v>68.66863905325444</v>
      </c>
      <c r="GE91" s="14">
        <f t="shared" si="67"/>
        <v>75.34942820838627</v>
      </c>
      <c r="GF91" s="14">
        <f t="shared" si="67"/>
        <v>-29.457364341085267</v>
      </c>
      <c r="GG91" s="14">
        <f t="shared" si="67"/>
        <v>69.96296296296296</v>
      </c>
      <c r="GH91" s="14">
        <f t="shared" si="67"/>
        <v>-21.86588921282799</v>
      </c>
      <c r="GI91" s="14">
        <f t="shared" si="67"/>
        <v>1.6326530612244914</v>
      </c>
      <c r="GJ91" s="14">
        <f t="shared" si="67"/>
        <v>-184.8780487804878</v>
      </c>
      <c r="GK91" s="14"/>
    </row>
    <row r="92" spans="2:193" s="4" customFormat="1" ht="12.75">
      <c r="B92" s="14">
        <f t="shared" si="31"/>
        <v>-1.484289151728477</v>
      </c>
      <c r="C92" s="14">
        <f aca="true" t="shared" si="100" ref="C92:Q92">(((C8-C38)/C8))*100</f>
        <v>-48.86671013527036</v>
      </c>
      <c r="D92" s="14">
        <f t="shared" si="100"/>
        <v>-67.19160787566696</v>
      </c>
      <c r="E92" s="14">
        <f t="shared" si="100"/>
        <v>-56.02697183962992</v>
      </c>
      <c r="F92" s="14">
        <f t="shared" si="100"/>
        <v>-78.24190022637292</v>
      </c>
      <c r="G92" s="14">
        <f t="shared" si="100"/>
        <v>39.48115464634061</v>
      </c>
      <c r="H92" s="14">
        <f t="shared" si="100"/>
        <v>47.981206503032084</v>
      </c>
      <c r="I92" s="14">
        <f t="shared" si="100"/>
        <v>18.088742685744876</v>
      </c>
      <c r="J92" s="14">
        <f t="shared" si="100"/>
        <v>-9.115673003240712</v>
      </c>
      <c r="K92" s="14">
        <f t="shared" si="100"/>
        <v>11.773122355461695</v>
      </c>
      <c r="L92" s="14">
        <f t="shared" si="100"/>
        <v>-18.65864153072147</v>
      </c>
      <c r="M92" s="14">
        <f t="shared" si="100"/>
        <v>25.19411989786385</v>
      </c>
      <c r="N92" s="14">
        <f t="shared" si="100"/>
        <v>-0.12653879757073078</v>
      </c>
      <c r="O92" s="14">
        <f t="shared" si="100"/>
        <v>11.191711516201176</v>
      </c>
      <c r="P92" s="14">
        <f t="shared" si="100"/>
        <v>26.990920354300368</v>
      </c>
      <c r="Q92" s="14">
        <f t="shared" si="100"/>
        <v>54.542333287230285</v>
      </c>
      <c r="R92" s="14">
        <f aca="true" t="shared" si="101" ref="R92:Y92">(((R8-R38)/R8))*100</f>
        <v>-103.71619943988752</v>
      </c>
      <c r="S92" s="14">
        <f t="shared" si="101"/>
        <v>-79.78437969218282</v>
      </c>
      <c r="T92" s="14">
        <f t="shared" si="101"/>
        <v>-34.551311883280164</v>
      </c>
      <c r="U92" s="14">
        <f t="shared" si="101"/>
        <v>-67.24891269311082</v>
      </c>
      <c r="V92" s="14">
        <f t="shared" si="101"/>
        <v>45.81616808238625</v>
      </c>
      <c r="W92" s="14">
        <f t="shared" si="101"/>
        <v>0.5816021149753081</v>
      </c>
      <c r="X92" s="14">
        <f t="shared" si="101"/>
        <v>5.410515408797097</v>
      </c>
      <c r="Y92" s="14">
        <f t="shared" si="101"/>
        <v>-7.247197258047564</v>
      </c>
      <c r="Z92" s="14"/>
      <c r="AA92" s="14">
        <f t="shared" si="33"/>
        <v>1.4625802320098131</v>
      </c>
      <c r="AB92" s="14">
        <f aca="true" t="shared" si="102" ref="AB92:AP92">(((AB8-AB38)/AB8))*100</f>
        <v>32.82581450941364</v>
      </c>
      <c r="AC92" s="14">
        <f t="shared" si="102"/>
        <v>40.18838548740725</v>
      </c>
      <c r="AD92" s="14">
        <f t="shared" si="102"/>
        <v>35.90851708460796</v>
      </c>
      <c r="AE92" s="14">
        <f t="shared" si="102"/>
        <v>43.89646885889531</v>
      </c>
      <c r="AF92" s="14">
        <f t="shared" si="102"/>
        <v>-65.23778571058536</v>
      </c>
      <c r="AG92" s="14">
        <f t="shared" si="102"/>
        <v>-92.2382148402359</v>
      </c>
      <c r="AH92" s="14">
        <f t="shared" si="102"/>
        <v>-22.08334150744011</v>
      </c>
      <c r="AI92" s="14">
        <f t="shared" si="102"/>
        <v>8.354137176031424</v>
      </c>
      <c r="AJ92" s="14">
        <f t="shared" si="102"/>
        <v>-13.344144856734674</v>
      </c>
      <c r="AK92" s="14">
        <f t="shared" si="102"/>
        <v>15.724637742368468</v>
      </c>
      <c r="AL92" s="14">
        <f t="shared" si="102"/>
        <v>-33.679330907497274</v>
      </c>
      <c r="AM92" s="14">
        <f t="shared" si="102"/>
        <v>0.12637887925680769</v>
      </c>
      <c r="AN92" s="14">
        <f t="shared" si="102"/>
        <v>-12.602102469571546</v>
      </c>
      <c r="AO92" s="14">
        <f t="shared" si="102"/>
        <v>-36.969265309578454</v>
      </c>
      <c r="AP92" s="14">
        <f t="shared" si="102"/>
        <v>-119.9848941474787</v>
      </c>
      <c r="AQ92" s="14">
        <f t="shared" si="35"/>
        <v>50.91210209352662</v>
      </c>
      <c r="AR92" s="14">
        <f t="shared" si="55"/>
        <v>44.377815152120185</v>
      </c>
      <c r="AS92" s="14">
        <f t="shared" si="55"/>
        <v>25.678911189846104</v>
      </c>
      <c r="AT92" s="14">
        <f t="shared" si="55"/>
        <v>40.208878856215655</v>
      </c>
      <c r="AU92" s="14">
        <f t="shared" si="55"/>
        <v>-84.55689909870058</v>
      </c>
      <c r="AV92" s="14">
        <f t="shared" si="55"/>
        <v>-0.5850045135990376</v>
      </c>
      <c r="AW92" s="14">
        <f t="shared" si="55"/>
        <v>-5.719996712298287</v>
      </c>
      <c r="AX92" s="14">
        <f t="shared" si="55"/>
        <v>6.757470072256959</v>
      </c>
      <c r="AY92" s="14"/>
      <c r="AZ92" s="14">
        <f t="shared" si="36"/>
        <v>-21.50525535451374</v>
      </c>
      <c r="BA92" s="14">
        <f aca="true" t="shared" si="103" ref="BA92:BO92">(((BA8-BA38)/BA8))*100</f>
        <v>49.72525029355036</v>
      </c>
      <c r="BB92" s="14">
        <f t="shared" si="103"/>
        <v>8.802317835023212</v>
      </c>
      <c r="BC92" s="14">
        <f t="shared" si="103"/>
        <v>51.72800720258222</v>
      </c>
      <c r="BD92" s="14">
        <f t="shared" si="103"/>
        <v>25.783565550239697</v>
      </c>
      <c r="BE92" s="14">
        <f t="shared" si="103"/>
        <v>-1.7531055199781864</v>
      </c>
      <c r="BF92" s="14">
        <f t="shared" si="103"/>
        <v>-41.0233325166654</v>
      </c>
      <c r="BG92" s="14">
        <f t="shared" si="103"/>
        <v>31.554644376823042</v>
      </c>
      <c r="BH92" s="14">
        <f t="shared" si="103"/>
        <v>22.410140991349706</v>
      </c>
      <c r="BI92" s="14">
        <f t="shared" si="103"/>
        <v>10.261973603607064</v>
      </c>
      <c r="BJ92" s="14">
        <f t="shared" si="103"/>
        <v>-29.632530769897937</v>
      </c>
      <c r="BK92" s="14">
        <f t="shared" si="103"/>
        <v>-21.174023530694548</v>
      </c>
      <c r="BL92" s="14">
        <f t="shared" si="103"/>
        <v>-1114.5578561259817</v>
      </c>
      <c r="BM92" s="14">
        <f t="shared" si="103"/>
        <v>-26.275765171138005</v>
      </c>
      <c r="BN92" s="14">
        <f t="shared" si="103"/>
        <v>-76.33388774005678</v>
      </c>
      <c r="BO92" s="14">
        <f t="shared" si="103"/>
        <v>-1298.6021603954289</v>
      </c>
      <c r="BP92" s="14">
        <f t="shared" si="38"/>
        <v>90.05718972462454</v>
      </c>
      <c r="BQ92" s="14">
        <f t="shared" si="57"/>
        <v>45.66559461271047</v>
      </c>
      <c r="BR92" s="14">
        <f t="shared" si="57"/>
        <v>79.20552176429611</v>
      </c>
      <c r="BS92" s="14">
        <f t="shared" si="57"/>
        <v>46.35983041837111</v>
      </c>
      <c r="BT92" s="14">
        <f t="shared" si="57"/>
        <v>-198.0161118312884</v>
      </c>
      <c r="BU92" s="14">
        <f t="shared" si="57"/>
        <v>16.53495690172618</v>
      </c>
      <c r="BV92" s="14">
        <f t="shared" si="57"/>
        <v>-8.187863409300654</v>
      </c>
      <c r="BW92" s="14">
        <f t="shared" si="57"/>
        <v>-20.68989697108404</v>
      </c>
      <c r="BX92" s="14"/>
      <c r="BY92" s="14">
        <f t="shared" si="39"/>
        <v>-10.909921003842426</v>
      </c>
      <c r="BZ92" s="14">
        <f aca="true" t="shared" si="104" ref="BZ92:CM92">(((BZ8-BZ38)/BZ8))*100</f>
        <v>-3.1554497283723024</v>
      </c>
      <c r="CA92" s="14">
        <f t="shared" si="104"/>
        <v>24.807686835946267</v>
      </c>
      <c r="CB92" s="14">
        <f t="shared" si="104"/>
        <v>13.859142017543396</v>
      </c>
      <c r="CC92" s="14">
        <f t="shared" si="104"/>
        <v>21.380145651063742</v>
      </c>
      <c r="CD92" s="14">
        <f t="shared" si="104"/>
        <v>-52.329018884994504</v>
      </c>
      <c r="CE92" s="14">
        <f t="shared" si="104"/>
        <v>-4.264318658014254</v>
      </c>
      <c r="CF92" s="14">
        <f t="shared" si="104"/>
        <v>13.68838587304933</v>
      </c>
      <c r="CG92" s="14">
        <f t="shared" si="104"/>
        <v>-36.729410446899614</v>
      </c>
      <c r="CH92" s="14">
        <f t="shared" si="104"/>
        <v>-32.28989645888267</v>
      </c>
      <c r="CI92" s="14">
        <f t="shared" si="104"/>
        <v>-0.665029888511482</v>
      </c>
      <c r="CJ92" s="14">
        <f t="shared" si="104"/>
        <v>-19.511250918850255</v>
      </c>
      <c r="CK92" s="14">
        <f t="shared" si="104"/>
        <v>-294.6339822151681</v>
      </c>
      <c r="CL92" s="14">
        <f t="shared" si="104"/>
        <v>-4.495545611643678</v>
      </c>
      <c r="CM92" s="14">
        <f t="shared" si="104"/>
        <v>-21.265959928493565</v>
      </c>
      <c r="CN92" s="14">
        <f t="shared" si="41"/>
        <v>-144.72489356953636</v>
      </c>
      <c r="CO92" s="14">
        <f aca="true" t="shared" si="105" ref="CO92:CV92">(((CO8-CO38)/CO8))*100</f>
        <v>90.18767918285016</v>
      </c>
      <c r="CP92" s="14">
        <f t="shared" si="105"/>
        <v>24.89940690191253</v>
      </c>
      <c r="CQ92" s="14">
        <f t="shared" si="105"/>
        <v>70.43221787575567</v>
      </c>
      <c r="CR92" s="14">
        <f t="shared" si="105"/>
        <v>-42.350975384677994</v>
      </c>
      <c r="CS92" s="14">
        <f t="shared" si="105"/>
        <v>-361.1308898701867</v>
      </c>
      <c r="CT92" s="14">
        <f t="shared" si="105"/>
        <v>-42.900795357408</v>
      </c>
      <c r="CU92" s="14">
        <f t="shared" si="105"/>
        <v>74.41561954412673</v>
      </c>
      <c r="CV92" s="14">
        <f t="shared" si="105"/>
        <v>36.70496571461259</v>
      </c>
      <c r="CW92" s="14"/>
      <c r="CX92" s="14">
        <f t="shared" si="42"/>
        <v>-20.975501761167685</v>
      </c>
      <c r="CY92" s="14">
        <f aca="true" t="shared" si="106" ref="CY92:DM92">(((CY8-CY38)/CY8))*100</f>
        <v>45.4100316948176</v>
      </c>
      <c r="CZ92" s="14">
        <f t="shared" si="106"/>
        <v>12.490335224043031</v>
      </c>
      <c r="DA92" s="14">
        <f t="shared" si="106"/>
        <v>50.91933495425926</v>
      </c>
      <c r="DB92" s="14">
        <f t="shared" si="106"/>
        <v>27.940954553923515</v>
      </c>
      <c r="DC92" s="14">
        <f t="shared" si="106"/>
        <v>-7.408492235042674</v>
      </c>
      <c r="DD92" s="14">
        <f t="shared" si="106"/>
        <v>-29.94027306157978</v>
      </c>
      <c r="DE92" s="14">
        <f t="shared" si="106"/>
        <v>36.03139518391677</v>
      </c>
      <c r="DF92" s="14">
        <f t="shared" si="106"/>
        <v>19.107732190936588</v>
      </c>
      <c r="DG92" s="14">
        <f t="shared" si="106"/>
        <v>7.192481400600903</v>
      </c>
      <c r="DH92" s="14">
        <f t="shared" si="106"/>
        <v>-30.415507697815674</v>
      </c>
      <c r="DI92" s="14">
        <f t="shared" si="106"/>
        <v>-25.820130837960786</v>
      </c>
      <c r="DJ92" s="14">
        <f t="shared" si="106"/>
        <v>-1212.8772645618878</v>
      </c>
      <c r="DK92" s="14">
        <f t="shared" si="106"/>
        <v>-217.73694918747722</v>
      </c>
      <c r="DL92" s="14">
        <f t="shared" si="106"/>
        <v>-71.29038837005474</v>
      </c>
      <c r="DM92" s="14">
        <f t="shared" si="106"/>
        <v>-1233.0681976433264</v>
      </c>
      <c r="DN92" s="14">
        <f t="shared" si="44"/>
        <v>91.53403768744545</v>
      </c>
      <c r="DO92" s="14">
        <f t="shared" si="61"/>
        <v>35.8652045437662</v>
      </c>
      <c r="DP92" s="14">
        <f t="shared" si="61"/>
        <v>82.48234131140472</v>
      </c>
      <c r="DQ92" s="14">
        <f t="shared" si="61"/>
        <v>45.74314768146861</v>
      </c>
      <c r="DR92" s="14">
        <f t="shared" si="61"/>
        <v>-192.13522853097632</v>
      </c>
      <c r="DS92" s="14">
        <f t="shared" si="61"/>
        <v>17.46767873849314</v>
      </c>
      <c r="DT92" s="14">
        <f t="shared" si="61"/>
        <v>42.86782526271646</v>
      </c>
      <c r="DU92" s="14">
        <f t="shared" si="61"/>
        <v>-12.129357184010956</v>
      </c>
      <c r="DV92" s="14"/>
      <c r="DW92" s="14">
        <f aca="true" t="shared" si="107" ref="DW92:ET92">(((DW8-DW38)/DW8))*100</f>
        <v>-5.042924114303124</v>
      </c>
      <c r="DX92" s="14">
        <f t="shared" si="107"/>
        <v>23.3420604676801</v>
      </c>
      <c r="DY92" s="14">
        <f t="shared" si="107"/>
        <v>11.422044912067332</v>
      </c>
      <c r="DZ92" s="14">
        <f t="shared" si="107"/>
        <v>18.99722932188611</v>
      </c>
      <c r="EA92" s="14">
        <f t="shared" si="107"/>
        <v>21.983611244036517</v>
      </c>
      <c r="EB92" s="14">
        <f t="shared" si="107"/>
        <v>-33.91793570768979</v>
      </c>
      <c r="EC92" s="14">
        <f t="shared" si="107"/>
        <v>-52.38122696667844</v>
      </c>
      <c r="ED92" s="14">
        <f t="shared" si="107"/>
        <v>-21.33067906021688</v>
      </c>
      <c r="EE92" s="14">
        <f t="shared" si="107"/>
        <v>-7.658544082231836</v>
      </c>
      <c r="EF92" s="14">
        <f t="shared" si="107"/>
        <v>-12.918321310696754</v>
      </c>
      <c r="EG92" s="14">
        <f t="shared" si="107"/>
        <v>6.224110206682719</v>
      </c>
      <c r="EH92" s="14">
        <f t="shared" si="107"/>
        <v>-22.161137839749</v>
      </c>
      <c r="EI92" s="14">
        <f t="shared" si="107"/>
        <v>-105.30483602635978</v>
      </c>
      <c r="EJ92" s="14">
        <f t="shared" si="107"/>
        <v>35.225632471126175</v>
      </c>
      <c r="EK92" s="14">
        <f t="shared" si="107"/>
        <v>-31.751022755027908</v>
      </c>
      <c r="EL92" s="14">
        <f t="shared" si="107"/>
        <v>-256.22505570298404</v>
      </c>
      <c r="EM92" s="14">
        <f t="shared" si="107"/>
        <v>47.86447397108167</v>
      </c>
      <c r="EN92" s="14">
        <f t="shared" si="107"/>
        <v>17.929053421799022</v>
      </c>
      <c r="EO92" s="14">
        <f t="shared" si="107"/>
        <v>3.3440039703682394</v>
      </c>
      <c r="EP92" s="14">
        <f t="shared" si="107"/>
        <v>1.863335001442787</v>
      </c>
      <c r="EQ92" s="14">
        <f t="shared" si="107"/>
        <v>-243.32332791673346</v>
      </c>
      <c r="ER92" s="14">
        <f t="shared" si="107"/>
        <v>-21.661013961306196</v>
      </c>
      <c r="ES92" s="14">
        <f t="shared" si="107"/>
        <v>-25.238245397363418</v>
      </c>
      <c r="ET92" s="14">
        <f t="shared" si="107"/>
        <v>-9.47613091092357</v>
      </c>
      <c r="EU92" s="14"/>
      <c r="EV92" s="14">
        <f t="shared" si="46"/>
        <v>48.34927280438912</v>
      </c>
      <c r="EW92" s="14">
        <f aca="true" t="shared" si="108" ref="EW92:FK92">(((EW8-EW38)/EW8))*100</f>
        <v>46.68867405486128</v>
      </c>
      <c r="EX92" s="14">
        <f t="shared" si="108"/>
        <v>37.974311116832006</v>
      </c>
      <c r="EY92" s="14">
        <f t="shared" si="108"/>
        <v>6.383676878560905</v>
      </c>
      <c r="EZ92" s="14">
        <f t="shared" si="108"/>
        <v>-0.9363454923776416</v>
      </c>
      <c r="FA92" s="14">
        <f t="shared" si="108"/>
        <v>48.77403462354311</v>
      </c>
      <c r="FB92" s="14">
        <f t="shared" si="108"/>
        <v>-10.17665827907342</v>
      </c>
      <c r="FC92" s="14">
        <f t="shared" si="108"/>
        <v>-20.638064219408463</v>
      </c>
      <c r="FD92" s="14">
        <f t="shared" si="108"/>
        <v>-18.82521220011481</v>
      </c>
      <c r="FE92" s="14">
        <f t="shared" si="108"/>
        <v>-8.421747460274023</v>
      </c>
      <c r="FF92" s="14">
        <f t="shared" si="108"/>
        <v>-15.734815823311415</v>
      </c>
      <c r="FG92" s="14">
        <f t="shared" si="108"/>
        <v>-22.37827557769662</v>
      </c>
      <c r="FH92" s="14">
        <f t="shared" si="108"/>
        <v>-73.51514329532357</v>
      </c>
      <c r="FI92" s="14">
        <f t="shared" si="108"/>
        <v>-21.0231250257368</v>
      </c>
      <c r="FJ92" s="14">
        <f t="shared" si="108"/>
        <v>-55.56818674881725</v>
      </c>
      <c r="FK92" s="14">
        <f t="shared" si="108"/>
        <v>-55.43680916233864</v>
      </c>
      <c r="FL92" s="14">
        <f aca="true" t="shared" si="109" ref="FL92:FS92">(((FL8-FL38)/FL8))*100</f>
        <v>-40.97058138374045</v>
      </c>
      <c r="FM92" s="14">
        <f t="shared" si="109"/>
        <v>-35.05136269277712</v>
      </c>
      <c r="FN92" s="14">
        <f t="shared" si="109"/>
        <v>-25.775585947429924</v>
      </c>
      <c r="FO92" s="14">
        <f t="shared" si="109"/>
        <v>2.3630739129859943</v>
      </c>
      <c r="FP92" s="14">
        <f t="shared" si="109"/>
        <v>-2.6411558185656077</v>
      </c>
      <c r="FQ92" s="14">
        <f t="shared" si="109"/>
        <v>10.705481180482275</v>
      </c>
      <c r="FR92" s="14">
        <f t="shared" si="109"/>
        <v>10.967734318736886</v>
      </c>
      <c r="FS92" s="14">
        <f t="shared" si="109"/>
        <v>6.913610365671939</v>
      </c>
      <c r="FT92" s="14"/>
      <c r="FU92" s="14">
        <f t="shared" si="48"/>
        <v>8.647906657515444</v>
      </c>
      <c r="FV92" s="14">
        <f t="shared" si="66"/>
        <v>0</v>
      </c>
      <c r="FW92" s="14">
        <f t="shared" si="66"/>
        <v>4.410229645093939</v>
      </c>
      <c r="FX92" s="14">
        <f t="shared" si="66"/>
        <v>2.93181818181818</v>
      </c>
      <c r="FY92" s="14">
        <f t="shared" si="66"/>
        <v>3.322712790168414</v>
      </c>
      <c r="FZ92" s="14">
        <f t="shared" si="66"/>
        <v>0</v>
      </c>
      <c r="GA92" s="14">
        <f t="shared" si="66"/>
        <v>-3.46534653465346</v>
      </c>
      <c r="GB92" s="14"/>
      <c r="GC92" s="14">
        <f t="shared" si="50"/>
        <v>0</v>
      </c>
      <c r="GD92" s="14">
        <f t="shared" si="67"/>
        <v>7.59493670886076</v>
      </c>
      <c r="GE92" s="14">
        <f t="shared" si="67"/>
        <v>-140.9274193548387</v>
      </c>
      <c r="GF92" s="14">
        <f t="shared" si="67"/>
        <v>7.288135593220334</v>
      </c>
      <c r="GG92" s="14">
        <f t="shared" si="67"/>
        <v>-16.935483870967733</v>
      </c>
      <c r="GH92" s="14">
        <f t="shared" si="67"/>
        <v>51.46666666666666</v>
      </c>
      <c r="GI92" s="14">
        <f t="shared" si="67"/>
        <v>-10.327868852459025</v>
      </c>
      <c r="GJ92" s="14">
        <f t="shared" si="67"/>
        <v>3.695150115473441</v>
      </c>
      <c r="GK92" s="14"/>
    </row>
    <row r="93" spans="2:193" s="4" customFormat="1" ht="12.75">
      <c r="B93" s="14">
        <f t="shared" si="31"/>
        <v>-0.5189816436301677</v>
      </c>
      <c r="C93" s="14">
        <f aca="true" t="shared" si="110" ref="C93:Q93">(((C9-C39)/C9))*100</f>
        <v>-39.65513537847457</v>
      </c>
      <c r="D93" s="14">
        <f t="shared" si="110"/>
        <v>8.904916056888018</v>
      </c>
      <c r="E93" s="14">
        <f t="shared" si="110"/>
        <v>32.92799452672063</v>
      </c>
      <c r="F93" s="14">
        <f t="shared" si="110"/>
        <v>0.5242449412586817</v>
      </c>
      <c r="G93" s="14">
        <f t="shared" si="110"/>
        <v>32.08050943874568</v>
      </c>
      <c r="H93" s="14">
        <f t="shared" si="110"/>
        <v>-19.608326700720305</v>
      </c>
      <c r="I93" s="14">
        <f t="shared" si="110"/>
        <v>-58.0020029924871</v>
      </c>
      <c r="J93" s="14">
        <f t="shared" si="110"/>
        <v>-101.82849310948635</v>
      </c>
      <c r="K93" s="14">
        <f t="shared" si="110"/>
        <v>-138.78282003400656</v>
      </c>
      <c r="L93" s="14">
        <f t="shared" si="110"/>
        <v>-19.668686553533192</v>
      </c>
      <c r="M93" s="14">
        <f t="shared" si="110"/>
        <v>43.770625722355646</v>
      </c>
      <c r="N93" s="14">
        <f t="shared" si="110"/>
        <v>-39.41717003518204</v>
      </c>
      <c r="O93" s="14">
        <f t="shared" si="110"/>
        <v>-44.731297784584235</v>
      </c>
      <c r="P93" s="14">
        <f t="shared" si="110"/>
        <v>-42.68800099920217</v>
      </c>
      <c r="Q93" s="14">
        <f t="shared" si="110"/>
        <v>-39.19130747672169</v>
      </c>
      <c r="R93" s="14">
        <f aca="true" t="shared" si="111" ref="R93:Y93">(((R9-R39)/R9))*100</f>
        <v>-323.7219142799985</v>
      </c>
      <c r="S93" s="14">
        <f t="shared" si="111"/>
        <v>7.075259786519125</v>
      </c>
      <c r="T93" s="14">
        <f t="shared" si="111"/>
        <v>-108.5011944856359</v>
      </c>
      <c r="U93" s="14">
        <f t="shared" si="111"/>
        <v>-94.67050203123134</v>
      </c>
      <c r="V93" s="14">
        <f t="shared" si="111"/>
        <v>-46.50869225222141</v>
      </c>
      <c r="W93" s="14">
        <f t="shared" si="111"/>
        <v>-20.87982218720164</v>
      </c>
      <c r="X93" s="14">
        <f t="shared" si="111"/>
        <v>-30.987061867234832</v>
      </c>
      <c r="Y93" s="14">
        <f t="shared" si="111"/>
        <v>43.72132566834353</v>
      </c>
      <c r="Z93" s="14"/>
      <c r="AA93" s="14">
        <f t="shared" si="33"/>
        <v>0.5163021303481843</v>
      </c>
      <c r="AB93" s="14">
        <f aca="true" t="shared" si="112" ref="AB93:AP93">(((AB9-AB39)/AB9))*100</f>
        <v>28.39504273939256</v>
      </c>
      <c r="AC93" s="14">
        <f t="shared" si="112"/>
        <v>-9.775407927006743</v>
      </c>
      <c r="AD93" s="14">
        <f t="shared" si="112"/>
        <v>-49.093499283898595</v>
      </c>
      <c r="AE93" s="14">
        <f t="shared" si="112"/>
        <v>-0.5270077527425734</v>
      </c>
      <c r="AF93" s="14">
        <f t="shared" si="112"/>
        <v>-47.23314202395745</v>
      </c>
      <c r="AG93" s="14">
        <f t="shared" si="112"/>
        <v>16.39378063517589</v>
      </c>
      <c r="AH93" s="14">
        <f t="shared" si="112"/>
        <v>36.7096631017043</v>
      </c>
      <c r="AI93" s="14">
        <f t="shared" si="112"/>
        <v>50.45298190590314</v>
      </c>
      <c r="AJ93" s="14">
        <f t="shared" si="112"/>
        <v>58.120940197557466</v>
      </c>
      <c r="AK93" s="14">
        <f t="shared" si="112"/>
        <v>16.43595089074037</v>
      </c>
      <c r="AL93" s="14">
        <f t="shared" si="112"/>
        <v>-77.84298915763995</v>
      </c>
      <c r="AM93" s="14">
        <f t="shared" si="112"/>
        <v>28.272823229186812</v>
      </c>
      <c r="AN93" s="14">
        <f t="shared" si="112"/>
        <v>30.906444196445843</v>
      </c>
      <c r="AO93" s="14">
        <f t="shared" si="112"/>
        <v>29.91702224452666</v>
      </c>
      <c r="AP93" s="14">
        <f t="shared" si="112"/>
        <v>28.15643317617108</v>
      </c>
      <c r="AQ93" s="14">
        <f t="shared" si="35"/>
        <v>76.39961573148211</v>
      </c>
      <c r="AR93" s="14">
        <f t="shared" si="55"/>
        <v>-7.613967787549961</v>
      </c>
      <c r="AS93" s="14">
        <f t="shared" si="55"/>
        <v>52.0386440726655</v>
      </c>
      <c r="AT93" s="14">
        <f t="shared" si="55"/>
        <v>48.631149066458725</v>
      </c>
      <c r="AU93" s="14">
        <f t="shared" si="55"/>
        <v>31.74466411327644</v>
      </c>
      <c r="AV93" s="14">
        <f t="shared" si="55"/>
        <v>17.27320723128283</v>
      </c>
      <c r="AW93" s="14">
        <f t="shared" si="55"/>
        <v>23.65658212766291</v>
      </c>
      <c r="AX93" s="14">
        <f t="shared" si="55"/>
        <v>-77.68719890360052</v>
      </c>
      <c r="AY93" s="14"/>
      <c r="AZ93" s="14">
        <f t="shared" si="36"/>
        <v>21.92588748509167</v>
      </c>
      <c r="BA93" s="14">
        <f aca="true" t="shared" si="113" ref="BA93:BO93">(((BA9-BA39)/BA9))*100</f>
        <v>45.157474275995064</v>
      </c>
      <c r="BB93" s="14">
        <f t="shared" si="113"/>
        <v>33.645172154300184</v>
      </c>
      <c r="BC93" s="14">
        <f t="shared" si="113"/>
        <v>63.34681921573673</v>
      </c>
      <c r="BD93" s="14">
        <f t="shared" si="113"/>
        <v>4.647412990560974</v>
      </c>
      <c r="BE93" s="14">
        <f t="shared" si="113"/>
        <v>-269.6178303487689</v>
      </c>
      <c r="BF93" s="14">
        <f t="shared" si="113"/>
        <v>-22.49276527670393</v>
      </c>
      <c r="BG93" s="14">
        <f t="shared" si="113"/>
        <v>35.75417243335196</v>
      </c>
      <c r="BH93" s="14">
        <f t="shared" si="113"/>
        <v>49.9212507135386</v>
      </c>
      <c r="BI93" s="14">
        <f t="shared" si="113"/>
        <v>42.14593362678939</v>
      </c>
      <c r="BJ93" s="14">
        <f t="shared" si="113"/>
        <v>25.766823057493493</v>
      </c>
      <c r="BK93" s="14">
        <f t="shared" si="113"/>
        <v>-26.01718262628897</v>
      </c>
      <c r="BL93" s="14">
        <f t="shared" si="113"/>
        <v>66.14939617542917</v>
      </c>
      <c r="BM93" s="14">
        <f t="shared" si="113"/>
        <v>-37.84914197227712</v>
      </c>
      <c r="BN93" s="14">
        <f t="shared" si="113"/>
        <v>22.59986929163639</v>
      </c>
      <c r="BO93" s="14">
        <f t="shared" si="113"/>
        <v>26.685143833246087</v>
      </c>
      <c r="BP93" s="14">
        <f t="shared" si="38"/>
        <v>94.12306070187181</v>
      </c>
      <c r="BQ93" s="14">
        <f t="shared" si="57"/>
        <v>-44.093224994947164</v>
      </c>
      <c r="BR93" s="14">
        <f t="shared" si="57"/>
        <v>57.03615116846711</v>
      </c>
      <c r="BS93" s="14">
        <f t="shared" si="57"/>
        <v>55.360454966242</v>
      </c>
      <c r="BT93" s="14">
        <f t="shared" si="57"/>
        <v>-47.99350611475032</v>
      </c>
      <c r="BU93" s="14">
        <f t="shared" si="57"/>
        <v>34.179231525546484</v>
      </c>
      <c r="BV93" s="14">
        <f t="shared" si="57"/>
        <v>78.72178397876235</v>
      </c>
      <c r="BW93" s="14">
        <f t="shared" si="57"/>
        <v>-13.62177814049222</v>
      </c>
      <c r="BX93" s="14"/>
      <c r="BY93" s="14">
        <f t="shared" si="39"/>
        <v>18.59949196809545</v>
      </c>
      <c r="BZ93" s="14">
        <f aca="true" t="shared" si="114" ref="BZ93:CM93">(((BZ9-BZ39)/BZ9))*100</f>
        <v>46.92074469991804</v>
      </c>
      <c r="CA93" s="14">
        <f t="shared" si="114"/>
        <v>4.121109716206636</v>
      </c>
      <c r="CB93" s="14">
        <f t="shared" si="114"/>
        <v>54.86966529817916</v>
      </c>
      <c r="CC93" s="14">
        <f t="shared" si="114"/>
        <v>2.0725357233249384</v>
      </c>
      <c r="CD93" s="14">
        <f t="shared" si="114"/>
        <v>-55.5380106694428</v>
      </c>
      <c r="CE93" s="14">
        <f t="shared" si="114"/>
        <v>25.057925754585643</v>
      </c>
      <c r="CF93" s="14">
        <f t="shared" si="114"/>
        <v>42.82494407184087</v>
      </c>
      <c r="CG93" s="14">
        <f t="shared" si="114"/>
        <v>52.03820240042675</v>
      </c>
      <c r="CH93" s="14">
        <f t="shared" si="114"/>
        <v>57.82012840927215</v>
      </c>
      <c r="CI93" s="14">
        <f t="shared" si="114"/>
        <v>28.692303422417176</v>
      </c>
      <c r="CJ93" s="14">
        <f t="shared" si="114"/>
        <v>-46.03312512036909</v>
      </c>
      <c r="CK93" s="14">
        <f t="shared" si="114"/>
        <v>66.46539223110595</v>
      </c>
      <c r="CL93" s="14">
        <f t="shared" si="114"/>
        <v>-38.29271761429682</v>
      </c>
      <c r="CM93" s="14">
        <f t="shared" si="114"/>
        <v>21.771366082640693</v>
      </c>
      <c r="CN93" s="14">
        <f t="shared" si="41"/>
        <v>27.169311059203178</v>
      </c>
      <c r="CO93" s="14">
        <f aca="true" t="shared" si="115" ref="CO93:CV93">(((CO9-CO39)/CO9))*100</f>
        <v>94.7282351940302</v>
      </c>
      <c r="CP93" s="14">
        <f t="shared" si="115"/>
        <v>-0.2610147687445129</v>
      </c>
      <c r="CQ93" s="14">
        <f t="shared" si="115"/>
        <v>70.94719711078096</v>
      </c>
      <c r="CR93" s="14">
        <f t="shared" si="115"/>
        <v>61.495377591661914</v>
      </c>
      <c r="CS93" s="14">
        <f t="shared" si="115"/>
        <v>-20.261972710534266</v>
      </c>
      <c r="CT93" s="14">
        <f t="shared" si="115"/>
        <v>15.37170476487335</v>
      </c>
      <c r="CU93" s="14">
        <f t="shared" si="115"/>
        <v>48.75565267290958</v>
      </c>
      <c r="CV93" s="14">
        <f t="shared" si="115"/>
        <v>-11.447357866263449</v>
      </c>
      <c r="CW93" s="14"/>
      <c r="CX93" s="14">
        <f t="shared" si="42"/>
        <v>21.76941957983146</v>
      </c>
      <c r="CY93" s="14">
        <f aca="true" t="shared" si="116" ref="CY93:DM93">(((CY9-CY39)/CY9))*100</f>
        <v>44.605485285614385</v>
      </c>
      <c r="CZ93" s="14">
        <f t="shared" si="116"/>
        <v>33.475356268386456</v>
      </c>
      <c r="DA93" s="14">
        <f t="shared" si="116"/>
        <v>67.00822663760403</v>
      </c>
      <c r="DB93" s="14">
        <f t="shared" si="116"/>
        <v>4.761462274499783</v>
      </c>
      <c r="DC93" s="14">
        <f t="shared" si="116"/>
        <v>-257.86848042301114</v>
      </c>
      <c r="DD93" s="14">
        <f t="shared" si="116"/>
        <v>-11.916836679060506</v>
      </c>
      <c r="DE93" s="14">
        <f t="shared" si="116"/>
        <v>34.99200849188991</v>
      </c>
      <c r="DF93" s="14">
        <f t="shared" si="116"/>
        <v>56.79640466557154</v>
      </c>
      <c r="DG93" s="14">
        <f t="shared" si="116"/>
        <v>48.244238630312665</v>
      </c>
      <c r="DH93" s="14">
        <f t="shared" si="116"/>
        <v>26.12178964770987</v>
      </c>
      <c r="DI93" s="14">
        <f t="shared" si="116"/>
        <v>-31.855603531000458</v>
      </c>
      <c r="DJ93" s="14">
        <f t="shared" si="116"/>
        <v>72.21609035049504</v>
      </c>
      <c r="DK93" s="14">
        <f t="shared" si="116"/>
        <v>-80.53887068683007</v>
      </c>
      <c r="DL93" s="14">
        <f t="shared" si="116"/>
        <v>23.086974902597593</v>
      </c>
      <c r="DM93" s="14">
        <f t="shared" si="116"/>
        <v>16.863647398657267</v>
      </c>
      <c r="DN93" s="14">
        <f t="shared" si="44"/>
        <v>98.48160950371839</v>
      </c>
      <c r="DO93" s="14">
        <f t="shared" si="61"/>
        <v>-44.87007191042569</v>
      </c>
      <c r="DP93" s="14">
        <f t="shared" si="61"/>
        <v>57.89174803826009</v>
      </c>
      <c r="DQ93" s="14">
        <f t="shared" si="61"/>
        <v>58.66334261078521</v>
      </c>
      <c r="DR93" s="14">
        <f t="shared" si="61"/>
        <v>-35.90437485033462</v>
      </c>
      <c r="DS93" s="14">
        <f t="shared" si="61"/>
        <v>35.07188376877088</v>
      </c>
      <c r="DT93" s="14">
        <f t="shared" si="61"/>
        <v>70.7452390006362</v>
      </c>
      <c r="DU93" s="14">
        <f t="shared" si="61"/>
        <v>-17.589923627680346</v>
      </c>
      <c r="DV93" s="14"/>
      <c r="DW93" s="14">
        <f aca="true" t="shared" si="117" ref="DW93:ET93">(((DW9-DW39)/DW9))*100</f>
        <v>10.259892424358835</v>
      </c>
      <c r="DX93" s="14">
        <f t="shared" si="117"/>
        <v>38.58048381075726</v>
      </c>
      <c r="DY93" s="14">
        <f t="shared" si="117"/>
        <v>-8.329568952814508</v>
      </c>
      <c r="DZ93" s="14">
        <f t="shared" si="117"/>
        <v>21.163689670516643</v>
      </c>
      <c r="EA93" s="14">
        <f t="shared" si="117"/>
        <v>3.3195021693535214</v>
      </c>
      <c r="EB93" s="14">
        <f t="shared" si="117"/>
        <v>-64.48759844056273</v>
      </c>
      <c r="EC93" s="14">
        <f t="shared" si="117"/>
        <v>6.948042110917267</v>
      </c>
      <c r="ED93" s="14">
        <f t="shared" si="117"/>
        <v>46.255421420991105</v>
      </c>
      <c r="EE93" s="14">
        <f t="shared" si="117"/>
        <v>35.43414242693779</v>
      </c>
      <c r="EF93" s="14">
        <f t="shared" si="117"/>
        <v>45.724982187458934</v>
      </c>
      <c r="EG93" s="14">
        <f t="shared" si="117"/>
        <v>25.480551095505376</v>
      </c>
      <c r="EH93" s="14">
        <f t="shared" si="117"/>
        <v>-46.48884022398125</v>
      </c>
      <c r="EI93" s="14">
        <f t="shared" si="117"/>
        <v>17.654506272833263</v>
      </c>
      <c r="EJ93" s="14">
        <f t="shared" si="117"/>
        <v>-0.020199974169333966</v>
      </c>
      <c r="EK93" s="14">
        <f t="shared" si="117"/>
        <v>26.34942737441269</v>
      </c>
      <c r="EL93" s="14">
        <f t="shared" si="117"/>
        <v>36.99623365709927</v>
      </c>
      <c r="EM93" s="14">
        <f t="shared" si="117"/>
        <v>63.25475298004615</v>
      </c>
      <c r="EN93" s="14">
        <f t="shared" si="117"/>
        <v>0.14246655725419402</v>
      </c>
      <c r="EO93" s="14">
        <f t="shared" si="117"/>
        <v>61.38499657946602</v>
      </c>
      <c r="EP93" s="14">
        <f t="shared" si="117"/>
        <v>39.4013961587274</v>
      </c>
      <c r="EQ93" s="14">
        <f t="shared" si="117"/>
        <v>0.87472348506348</v>
      </c>
      <c r="ER93" s="14">
        <f t="shared" si="117"/>
        <v>19.134738425435074</v>
      </c>
      <c r="ES93" s="14">
        <f t="shared" si="117"/>
        <v>61.17080164917523</v>
      </c>
      <c r="ET93" s="14">
        <f t="shared" si="117"/>
        <v>-20.095101251294295</v>
      </c>
      <c r="EU93" s="14"/>
      <c r="EV93" s="14">
        <f t="shared" si="46"/>
        <v>-11.769255864370237</v>
      </c>
      <c r="EW93" s="14">
        <f aca="true" t="shared" si="118" ref="EW93:FK93">(((EW9-EW39)/EW9))*100</f>
        <v>-7.932592674962195</v>
      </c>
      <c r="EX93" s="14">
        <f t="shared" si="118"/>
        <v>-17.94592371748681</v>
      </c>
      <c r="EY93" s="14">
        <f t="shared" si="118"/>
        <v>-10.88159055076028</v>
      </c>
      <c r="EZ93" s="14">
        <f t="shared" si="118"/>
        <v>0.46717643820085275</v>
      </c>
      <c r="FA93" s="14">
        <f t="shared" si="118"/>
        <v>17.872174268905123</v>
      </c>
      <c r="FB93" s="14">
        <f t="shared" si="118"/>
        <v>13.53640337786869</v>
      </c>
      <c r="FC93" s="14">
        <f t="shared" si="118"/>
        <v>6.593773390245546</v>
      </c>
      <c r="FD93" s="14">
        <f t="shared" si="118"/>
        <v>44.8991231196976</v>
      </c>
      <c r="FE93" s="14">
        <f t="shared" si="118"/>
        <v>17.301805310702232</v>
      </c>
      <c r="FF93" s="14">
        <f t="shared" si="118"/>
        <v>17.148076149617935</v>
      </c>
      <c r="FG93" s="14">
        <f t="shared" si="118"/>
        <v>16.837432744042964</v>
      </c>
      <c r="FH93" s="14">
        <f t="shared" si="118"/>
        <v>16.945429243563854</v>
      </c>
      <c r="FI93" s="14">
        <f t="shared" si="118"/>
        <v>5.154583325017423</v>
      </c>
      <c r="FJ93" s="14">
        <f t="shared" si="118"/>
        <v>-3.9702308904820125</v>
      </c>
      <c r="FK93" s="14">
        <f t="shared" si="118"/>
        <v>19.348585068104207</v>
      </c>
      <c r="FL93" s="14">
        <f aca="true" t="shared" si="119" ref="FL93:FS93">(((FL9-FL39)/FL9))*100</f>
        <v>34.32831265546572</v>
      </c>
      <c r="FM93" s="14">
        <f t="shared" si="119"/>
        <v>18.11816127936679</v>
      </c>
      <c r="FN93" s="14">
        <f t="shared" si="119"/>
        <v>30.200941834652923</v>
      </c>
      <c r="FO93" s="14">
        <f t="shared" si="119"/>
        <v>14.287464282763644</v>
      </c>
      <c r="FP93" s="14">
        <f t="shared" si="119"/>
        <v>32.17644568907251</v>
      </c>
      <c r="FQ93" s="14">
        <f t="shared" si="119"/>
        <v>32.3299847903896</v>
      </c>
      <c r="FR93" s="14">
        <f t="shared" si="119"/>
        <v>23.636537290008242</v>
      </c>
      <c r="FS93" s="14">
        <f t="shared" si="119"/>
        <v>28.036074668353677</v>
      </c>
      <c r="FT93" s="14"/>
      <c r="FU93" s="14">
        <f t="shared" si="48"/>
        <v>5.949008498583571</v>
      </c>
      <c r="FV93" s="14">
        <f t="shared" si="66"/>
        <v>11.803432870914655</v>
      </c>
      <c r="FW93" s="14">
        <f t="shared" si="66"/>
        <v>-6.971947194719477</v>
      </c>
      <c r="FX93" s="14">
        <f t="shared" si="66"/>
        <v>-40.400000000000006</v>
      </c>
      <c r="FY93" s="14">
        <f t="shared" si="66"/>
        <v>-23.5494880546075</v>
      </c>
      <c r="FZ93" s="14">
        <f t="shared" si="66"/>
        <v>33.16334183290836</v>
      </c>
      <c r="GA93" s="14">
        <f t="shared" si="66"/>
        <v>26.632023384215653</v>
      </c>
      <c r="GB93" s="14"/>
      <c r="GC93" s="14">
        <f t="shared" si="50"/>
        <v>0</v>
      </c>
      <c r="GD93" s="14">
        <f t="shared" si="67"/>
        <v>-38.75</v>
      </c>
      <c r="GE93" s="14">
        <f t="shared" si="67"/>
        <v>-10.810810810810821</v>
      </c>
      <c r="GF93" s="14">
        <f t="shared" si="67"/>
        <v>29.41176470588236</v>
      </c>
      <c r="GG93" s="14">
        <f t="shared" si="67"/>
        <v>-118.22916666666667</v>
      </c>
      <c r="GH93" s="14">
        <f t="shared" si="67"/>
        <v>-96.75925925925925</v>
      </c>
      <c r="GI93" s="14">
        <f t="shared" si="67"/>
        <v>-4.329896907216499</v>
      </c>
      <c r="GJ93" s="14">
        <f t="shared" si="67"/>
        <v>31.2015503875969</v>
      </c>
      <c r="GK93" s="14"/>
    </row>
    <row r="94" spans="2:193" s="4" customFormat="1" ht="12.75">
      <c r="B94" s="14">
        <f t="shared" si="31"/>
        <v>-90309.16905907285</v>
      </c>
      <c r="C94" s="14">
        <f aca="true" t="shared" si="120" ref="C94:Q94">(((C10-C40)/C10))*100</f>
        <v>-6918.42675299718</v>
      </c>
      <c r="D94" s="14">
        <f t="shared" si="120"/>
        <v>-9441.791146083857</v>
      </c>
      <c r="E94" s="14">
        <f t="shared" si="120"/>
        <v>-33384.12897657716</v>
      </c>
      <c r="F94" s="14">
        <f t="shared" si="120"/>
        <v>52186.258974848446</v>
      </c>
      <c r="G94" s="14">
        <f t="shared" si="120"/>
        <v>-20669.46799006765</v>
      </c>
      <c r="H94" s="14">
        <f t="shared" si="120"/>
        <v>-1023.3638833220343</v>
      </c>
      <c r="I94" s="14">
        <f t="shared" si="120"/>
        <v>-129.79071272247262</v>
      </c>
      <c r="J94" s="14">
        <f t="shared" si="120"/>
        <v>-245.60018502559217</v>
      </c>
      <c r="K94" s="14">
        <f t="shared" si="120"/>
        <v>-800.675170082255</v>
      </c>
      <c r="L94" s="14">
        <f t="shared" si="120"/>
        <v>-82.50360381165088</v>
      </c>
      <c r="M94" s="14">
        <f t="shared" si="120"/>
        <v>-66.21600902475222</v>
      </c>
      <c r="N94" s="14">
        <f t="shared" si="120"/>
        <v>-1506.657056792076</v>
      </c>
      <c r="O94" s="14">
        <f t="shared" si="120"/>
        <v>-101.06317495436915</v>
      </c>
      <c r="P94" s="14">
        <f t="shared" si="120"/>
        <v>-1306.1608114418927</v>
      </c>
      <c r="Q94" s="14">
        <f t="shared" si="120"/>
        <v>-124.43009407302709</v>
      </c>
      <c r="R94" s="14">
        <f aca="true" t="shared" si="121" ref="R94:Y94">(((R10-R40)/R10))*100</f>
        <v>-386.8099375902374</v>
      </c>
      <c r="S94" s="14">
        <f t="shared" si="121"/>
        <v>-202.4414128156688</v>
      </c>
      <c r="T94" s="14">
        <f t="shared" si="121"/>
        <v>-118.51933679544864</v>
      </c>
      <c r="U94" s="14">
        <f t="shared" si="121"/>
        <v>-86.67078754372874</v>
      </c>
      <c r="V94" s="14">
        <f t="shared" si="121"/>
        <v>-660.8952679900988</v>
      </c>
      <c r="W94" s="14">
        <f t="shared" si="121"/>
        <v>-1426.3024371159809</v>
      </c>
      <c r="X94" s="14">
        <f t="shared" si="121"/>
        <v>-998.6508298511972</v>
      </c>
      <c r="Y94" s="14">
        <f t="shared" si="121"/>
        <v>-315.57605657543775</v>
      </c>
      <c r="Z94" s="14"/>
      <c r="AA94" s="14">
        <f t="shared" si="33"/>
        <v>99.89137447625504</v>
      </c>
      <c r="AB94" s="14">
        <f aca="true" t="shared" si="122" ref="AB94:AP94">(((AB10-AB40)/AB10))*100</f>
        <v>98.90091316962531</v>
      </c>
      <c r="AC94" s="14">
        <f t="shared" si="122"/>
        <v>99.24223030946058</v>
      </c>
      <c r="AD94" s="14">
        <f t="shared" si="122"/>
        <v>99.1183475913246</v>
      </c>
      <c r="AE94" s="14">
        <f t="shared" si="122"/>
        <v>481875294.06488293</v>
      </c>
      <c r="AF94" s="14">
        <f t="shared" si="122"/>
        <v>99.75626499685883</v>
      </c>
      <c r="AG94" s="14">
        <f t="shared" si="122"/>
        <v>91.09816494150783</v>
      </c>
      <c r="AH94" s="14">
        <f t="shared" si="122"/>
        <v>56.48214028528918</v>
      </c>
      <c r="AI94" s="14">
        <f t="shared" si="122"/>
        <v>71.06483030598054</v>
      </c>
      <c r="AJ94" s="14">
        <f t="shared" si="122"/>
        <v>88.89721807354061</v>
      </c>
      <c r="AK94" s="14">
        <f t="shared" si="122"/>
        <v>45.20656145332716</v>
      </c>
      <c r="AL94" s="14">
        <f t="shared" si="122"/>
        <v>39.8373233801396</v>
      </c>
      <c r="AM94" s="14">
        <f t="shared" si="122"/>
        <v>93.77589638204034</v>
      </c>
      <c r="AN94" s="14">
        <f t="shared" si="122"/>
        <v>50.264388283585696</v>
      </c>
      <c r="AO94" s="14">
        <f t="shared" si="122"/>
        <v>92.88843785246303</v>
      </c>
      <c r="AP94" s="14">
        <f t="shared" si="122"/>
        <v>55.442695680793655</v>
      </c>
      <c r="AQ94" s="14">
        <f t="shared" si="35"/>
        <v>79.45810217124767</v>
      </c>
      <c r="AR94" s="14">
        <f t="shared" si="55"/>
        <v>66.93574498643571</v>
      </c>
      <c r="AS94" s="14">
        <f t="shared" si="55"/>
        <v>54.23745950061719</v>
      </c>
      <c r="AT94" s="14">
        <f t="shared" si="55"/>
        <v>46.429754052130775</v>
      </c>
      <c r="AU94" s="14">
        <f t="shared" si="55"/>
        <v>86.85758681820305</v>
      </c>
      <c r="AV94" s="14">
        <f t="shared" si="55"/>
        <v>93.44821854645305</v>
      </c>
      <c r="AW94" s="14">
        <f t="shared" si="55"/>
        <v>90.8979270498941</v>
      </c>
      <c r="AX94" s="14">
        <f t="shared" si="55"/>
        <v>75.93701600037986</v>
      </c>
      <c r="AY94" s="14"/>
      <c r="AZ94" s="14">
        <f t="shared" si="36"/>
        <v>101.91527137708864</v>
      </c>
      <c r="BA94" s="14">
        <f aca="true" t="shared" si="123" ref="BA94:BO94">(((BA10-BA40)/BA10))*100</f>
        <v>46.84761094862867</v>
      </c>
      <c r="BB94" s="14">
        <f t="shared" si="123"/>
        <v>86.0936370158839</v>
      </c>
      <c r="BC94" s="14">
        <f t="shared" si="123"/>
        <v>99.60295383256238</v>
      </c>
      <c r="BD94" s="14">
        <f t="shared" si="123"/>
        <v>102.53951316652498</v>
      </c>
      <c r="BE94" s="14">
        <f t="shared" si="123"/>
        <v>96.61712420193204</v>
      </c>
      <c r="BF94" s="14">
        <f t="shared" si="123"/>
        <v>135.81902754500783</v>
      </c>
      <c r="BG94" s="14">
        <f t="shared" si="123"/>
        <v>99.99999927102587</v>
      </c>
      <c r="BH94" s="14">
        <f t="shared" si="123"/>
        <v>369.3534398953104</v>
      </c>
      <c r="BI94" s="14">
        <f t="shared" si="123"/>
        <v>159.42689715169743</v>
      </c>
      <c r="BJ94" s="14">
        <f t="shared" si="123"/>
        <v>-13.314595127613563</v>
      </c>
      <c r="BK94" s="14">
        <f t="shared" si="123"/>
        <v>28950048394.852913</v>
      </c>
      <c r="BL94" s="14">
        <f t="shared" si="123"/>
        <v>90.77857985269316</v>
      </c>
      <c r="BM94" s="14">
        <f t="shared" si="123"/>
        <v>-26.81015020496841</v>
      </c>
      <c r="BN94" s="14">
        <f t="shared" si="123"/>
        <v>90.39750853010578</v>
      </c>
      <c r="BO94" s="14">
        <f t="shared" si="123"/>
        <v>30.20871832113982</v>
      </c>
      <c r="BP94" s="14">
        <f t="shared" si="38"/>
        <v>56.88493246839044</v>
      </c>
      <c r="BQ94" s="14">
        <f t="shared" si="57"/>
        <v>30.01842574437874</v>
      </c>
      <c r="BR94" s="14">
        <f t="shared" si="57"/>
        <v>24.82224054344385</v>
      </c>
      <c r="BS94" s="14">
        <f t="shared" si="57"/>
        <v>33.63079643289177</v>
      </c>
      <c r="BT94" s="14">
        <f t="shared" si="57"/>
        <v>79.75583331320458</v>
      </c>
      <c r="BU94" s="14">
        <f t="shared" si="57"/>
        <v>83.4417584304011</v>
      </c>
      <c r="BV94" s="14">
        <f t="shared" si="57"/>
        <v>83.34821536370339</v>
      </c>
      <c r="BW94" s="14">
        <f t="shared" si="57"/>
        <v>79.02444671173077</v>
      </c>
      <c r="BX94" s="14"/>
      <c r="BY94" s="14">
        <f t="shared" si="39"/>
        <v>99.95446339546979</v>
      </c>
      <c r="BZ94" s="14">
        <f aca="true" t="shared" si="124" ref="BZ94:CM94">(((BZ10-BZ40)/BZ10))*100</f>
        <v>99.76139140092309</v>
      </c>
      <c r="CA94" s="14">
        <f t="shared" si="124"/>
        <v>99.7516037194712</v>
      </c>
      <c r="CB94" s="14">
        <f t="shared" si="124"/>
        <v>99.80685753539763</v>
      </c>
      <c r="CC94" s="14">
        <f t="shared" si="124"/>
        <v>99.7568568637114</v>
      </c>
      <c r="CD94" s="14">
        <f t="shared" si="124"/>
        <v>99.96169182531726</v>
      </c>
      <c r="CE94" s="14">
        <f t="shared" si="124"/>
        <v>79.17951994944869</v>
      </c>
      <c r="CF94" s="14">
        <f t="shared" si="124"/>
        <v>49.210580267846005</v>
      </c>
      <c r="CG94" s="14">
        <f t="shared" si="124"/>
        <v>-64.72100929930882</v>
      </c>
      <c r="CH94" s="14">
        <f t="shared" si="124"/>
        <v>31.010067687484216</v>
      </c>
      <c r="CI94" s="14">
        <f t="shared" si="124"/>
        <v>-568.8848613701391</v>
      </c>
      <c r="CJ94" s="14">
        <f t="shared" si="124"/>
        <v>-67.22293186586126</v>
      </c>
      <c r="CK94" s="14">
        <f t="shared" si="124"/>
        <v>89.12583088199978</v>
      </c>
      <c r="CL94" s="14">
        <f t="shared" si="124"/>
        <v>74.61890817908517</v>
      </c>
      <c r="CM94" s="14">
        <f t="shared" si="124"/>
        <v>88.81146483748304</v>
      </c>
      <c r="CN94" s="14">
        <f t="shared" si="41"/>
        <v>22.109446769391152</v>
      </c>
      <c r="CO94" s="14">
        <f aca="true" t="shared" si="125" ref="CO94:CV94">(((CO10-CO40)/CO10))*100</f>
        <v>63.002277474300904</v>
      </c>
      <c r="CP94" s="14">
        <f t="shared" si="125"/>
        <v>29.118344421159936</v>
      </c>
      <c r="CQ94" s="14">
        <f t="shared" si="125"/>
        <v>28.88256838605186</v>
      </c>
      <c r="CR94" s="14">
        <f t="shared" si="125"/>
        <v>28.94103190026383</v>
      </c>
      <c r="CS94" s="14">
        <f t="shared" si="125"/>
        <v>80.8275982280617</v>
      </c>
      <c r="CT94" s="14">
        <f t="shared" si="125"/>
        <v>85.00025312709127</v>
      </c>
      <c r="CU94" s="14">
        <f t="shared" si="125"/>
        <v>88.63961275199007</v>
      </c>
      <c r="CV94" s="14">
        <f t="shared" si="125"/>
        <v>62.29282177451388</v>
      </c>
      <c r="CW94" s="14"/>
      <c r="CX94" s="14">
        <f t="shared" si="42"/>
        <v>173.4295954569506</v>
      </c>
      <c r="CY94" s="14">
        <f aca="true" t="shared" si="126" ref="CY94:DM94">(((CY10-CY40)/CY10))*100</f>
        <v>85.54017173469028</v>
      </c>
      <c r="CZ94" s="14">
        <f t="shared" si="126"/>
        <v>71.20263815963344</v>
      </c>
      <c r="DA94" s="14">
        <f t="shared" si="126"/>
        <v>127.30782858404548</v>
      </c>
      <c r="DB94" s="14">
        <f t="shared" si="126"/>
        <v>101.89504109100302</v>
      </c>
      <c r="DC94" s="14">
        <f t="shared" si="126"/>
        <v>94.26730858537903</v>
      </c>
      <c r="DD94" s="14">
        <f t="shared" si="126"/>
        <v>173.33006758079</v>
      </c>
      <c r="DE94" s="14">
        <f t="shared" si="126"/>
        <v>-56.831359940962265</v>
      </c>
      <c r="DF94" s="14">
        <f t="shared" si="126"/>
        <v>-587.1843598566263</v>
      </c>
      <c r="DG94" s="14">
        <f t="shared" si="126"/>
        <v>208.40462757907696</v>
      </c>
      <c r="DH94" s="14">
        <f t="shared" si="126"/>
        <v>-2842.3299369251995</v>
      </c>
      <c r="DI94" s="14">
        <f t="shared" si="126"/>
        <v>100.00000079726519</v>
      </c>
      <c r="DJ94" s="14">
        <f t="shared" si="126"/>
        <v>93.40137121041388</v>
      </c>
      <c r="DK94" s="14">
        <f t="shared" si="126"/>
        <v>7.064180894322848</v>
      </c>
      <c r="DL94" s="14">
        <f t="shared" si="126"/>
        <v>94.10132096531315</v>
      </c>
      <c r="DM94" s="14">
        <f t="shared" si="126"/>
        <v>103.0300199889691</v>
      </c>
      <c r="DN94" s="14">
        <f t="shared" si="44"/>
        <v>206.82373139176872</v>
      </c>
      <c r="DO94" s="14">
        <f t="shared" si="61"/>
        <v>-25.597781653515867</v>
      </c>
      <c r="DP94" s="14">
        <f t="shared" si="61"/>
        <v>52.16821529576908</v>
      </c>
      <c r="DQ94" s="14">
        <f t="shared" si="61"/>
        <v>485.66718493902323</v>
      </c>
      <c r="DR94" s="14">
        <f t="shared" si="61"/>
        <v>129.4789263325876</v>
      </c>
      <c r="DS94" s="14">
        <f t="shared" si="61"/>
        <v>56.44229080604436</v>
      </c>
      <c r="DT94" s="14">
        <f t="shared" si="61"/>
        <v>97.43602773718986</v>
      </c>
      <c r="DU94" s="14">
        <f t="shared" si="61"/>
        <v>71.22008027082269</v>
      </c>
      <c r="DV94" s="14"/>
      <c r="DW94" s="14">
        <f aca="true" t="shared" si="127" ref="DW94:ET94">(((DW10-DW40)/DW10))*100</f>
        <v>42.19216707670606</v>
      </c>
      <c r="DX94" s="14">
        <f t="shared" si="127"/>
        <v>21.678339657109074</v>
      </c>
      <c r="DY94" s="14">
        <f t="shared" si="127"/>
        <v>-10.001566806834825</v>
      </c>
      <c r="DZ94" s="14">
        <f t="shared" si="127"/>
        <v>7.131768211717354</v>
      </c>
      <c r="EA94" s="14">
        <f t="shared" si="127"/>
        <v>92.90400663014799</v>
      </c>
      <c r="EB94" s="14">
        <f t="shared" si="127"/>
        <v>41.16580969672904</v>
      </c>
      <c r="EC94" s="14">
        <f t="shared" si="127"/>
        <v>37.10863740541264</v>
      </c>
      <c r="ED94" s="14">
        <f t="shared" si="127"/>
        <v>10.73475132812674</v>
      </c>
      <c r="EE94" s="14">
        <f t="shared" si="127"/>
        <v>-7.748727613797053</v>
      </c>
      <c r="EF94" s="14">
        <f t="shared" si="127"/>
        <v>22.906302235124855</v>
      </c>
      <c r="EG94" s="14">
        <f t="shared" si="127"/>
        <v>-1.1750993513765382</v>
      </c>
      <c r="EH94" s="14">
        <f t="shared" si="127"/>
        <v>-19.310954372152665</v>
      </c>
      <c r="EI94" s="14">
        <f t="shared" si="127"/>
        <v>78.57182747843508</v>
      </c>
      <c r="EJ94" s="14">
        <f t="shared" si="127"/>
        <v>45.15520491588833</v>
      </c>
      <c r="EK94" s="14">
        <f t="shared" si="127"/>
        <v>80.08036059236431</v>
      </c>
      <c r="EL94" s="14">
        <f t="shared" si="127"/>
        <v>41.33323883732177</v>
      </c>
      <c r="EM94" s="14">
        <f t="shared" si="127"/>
        <v>43.54201125720636</v>
      </c>
      <c r="EN94" s="14">
        <f t="shared" si="127"/>
        <v>59.005706664435706</v>
      </c>
      <c r="EO94" s="14">
        <f t="shared" si="127"/>
        <v>61.49110867870038</v>
      </c>
      <c r="EP94" s="14">
        <f t="shared" si="127"/>
        <v>43.04854695310129</v>
      </c>
      <c r="EQ94" s="14">
        <f t="shared" si="127"/>
        <v>89.05874550230438</v>
      </c>
      <c r="ER94" s="14">
        <f t="shared" si="127"/>
        <v>89.96460972474975</v>
      </c>
      <c r="ES94" s="14">
        <f t="shared" si="127"/>
        <v>70.5847346620548</v>
      </c>
      <c r="ET94" s="14">
        <f t="shared" si="127"/>
        <v>82.94214221394193</v>
      </c>
      <c r="EU94" s="14"/>
      <c r="EV94" s="14">
        <f t="shared" si="46"/>
        <v>-688.9148156899821</v>
      </c>
      <c r="EW94" s="14">
        <f aca="true" t="shared" si="128" ref="EW94:FK94">(((EW10-EW40)/EW10))*100</f>
        <v>-234.66090969999257</v>
      </c>
      <c r="EX94" s="14">
        <f t="shared" si="128"/>
        <v>-144.9530046995303</v>
      </c>
      <c r="EY94" s="14">
        <f t="shared" si="128"/>
        <v>-681.0061472839044</v>
      </c>
      <c r="EZ94" s="14">
        <f t="shared" si="128"/>
        <v>-2325.686308417275</v>
      </c>
      <c r="FA94" s="14">
        <f t="shared" si="128"/>
        <v>64.50702110084843</v>
      </c>
      <c r="FB94" s="14">
        <f t="shared" si="128"/>
        <v>-257.6032255848308</v>
      </c>
      <c r="FC94" s="14">
        <f t="shared" si="128"/>
        <v>-139.93308636588867</v>
      </c>
      <c r="FD94" s="14">
        <f t="shared" si="128"/>
        <v>-118.53971333117815</v>
      </c>
      <c r="FE94" s="14">
        <f t="shared" si="128"/>
        <v>-122.15697439397084</v>
      </c>
      <c r="FF94" s="14">
        <f t="shared" si="128"/>
        <v>1.5366924091941963</v>
      </c>
      <c r="FG94" s="14">
        <f t="shared" si="128"/>
        <v>-2.003013807793142</v>
      </c>
      <c r="FH94" s="14">
        <f t="shared" si="128"/>
        <v>51.102381235541685</v>
      </c>
      <c r="FI94" s="14">
        <f t="shared" si="128"/>
        <v>46.64312233265883</v>
      </c>
      <c r="FJ94" s="14">
        <f t="shared" si="128"/>
        <v>36.24024270770774</v>
      </c>
      <c r="FK94" s="14">
        <f t="shared" si="128"/>
        <v>44.05255053353017</v>
      </c>
      <c r="FL94" s="14">
        <f aca="true" t="shared" si="129" ref="FL94:FS94">(((FL10-FL40)/FL10))*100</f>
        <v>53.6585723144834</v>
      </c>
      <c r="FM94" s="14">
        <f t="shared" si="129"/>
        <v>43.714245849030384</v>
      </c>
      <c r="FN94" s="14">
        <f t="shared" si="129"/>
        <v>35.738730534044294</v>
      </c>
      <c r="FO94" s="14">
        <f t="shared" si="129"/>
        <v>63.507006177489714</v>
      </c>
      <c r="FP94" s="14">
        <f t="shared" si="129"/>
        <v>-50.54202634905839</v>
      </c>
      <c r="FQ94" s="14">
        <f t="shared" si="129"/>
        <v>-2.38166024313911</v>
      </c>
      <c r="FR94" s="14">
        <f t="shared" si="129"/>
        <v>49.675812615398016</v>
      </c>
      <c r="FS94" s="14">
        <f t="shared" si="129"/>
        <v>47.763436940081235</v>
      </c>
      <c r="FT94" s="14"/>
      <c r="FU94" s="14">
        <f t="shared" si="48"/>
        <v>-9.206163448410374</v>
      </c>
      <c r="FV94" s="14">
        <f t="shared" si="66"/>
        <v>0</v>
      </c>
      <c r="FW94" s="14">
        <f t="shared" si="66"/>
        <v>-10.125573051624473</v>
      </c>
      <c r="FX94" s="14">
        <f t="shared" si="66"/>
        <v>-2.3034011157099172</v>
      </c>
      <c r="FY94" s="14">
        <f t="shared" si="66"/>
        <v>0</v>
      </c>
      <c r="FZ94" s="14">
        <f t="shared" si="66"/>
        <v>-10.246978455070936</v>
      </c>
      <c r="GA94" s="14">
        <f t="shared" si="66"/>
        <v>-20.7920792079208</v>
      </c>
      <c r="GB94" s="14"/>
      <c r="GC94" s="14">
        <f t="shared" si="50"/>
        <v>-660.0000000000001</v>
      </c>
      <c r="GD94" s="14">
        <f t="shared" si="67"/>
        <v>-1.2072434607645874</v>
      </c>
      <c r="GE94" s="14">
        <f t="shared" si="67"/>
        <v>18.91117478510029</v>
      </c>
      <c r="GF94" s="14">
        <f t="shared" si="67"/>
        <v>-1.0943912448700566</v>
      </c>
      <c r="GG94" s="14">
        <f t="shared" si="67"/>
        <v>7.655502392344488</v>
      </c>
      <c r="GH94" s="14">
        <f t="shared" si="67"/>
        <v>-13.856427378964941</v>
      </c>
      <c r="GI94" s="14">
        <f t="shared" si="67"/>
        <v>14.871794871794867</v>
      </c>
      <c r="GJ94" s="14">
        <f t="shared" si="67"/>
        <v>-93.76498800959233</v>
      </c>
      <c r="GK94" s="14"/>
    </row>
    <row r="95" spans="2:193" s="4" customFormat="1" ht="12.75">
      <c r="B95" s="14">
        <f t="shared" si="31"/>
        <v>2.3518742465553926</v>
      </c>
      <c r="C95" s="14">
        <f aca="true" t="shared" si="130" ref="C95:Q95">(((C11-C41)/C11))*100</f>
        <v>-5.557360091709803</v>
      </c>
      <c r="D95" s="14">
        <f t="shared" si="130"/>
        <v>-11.519452609274092</v>
      </c>
      <c r="E95" s="14">
        <f t="shared" si="130"/>
        <v>38.59998329801789</v>
      </c>
      <c r="F95" s="14">
        <f t="shared" si="130"/>
        <v>19.279336392115646</v>
      </c>
      <c r="G95" s="14">
        <f t="shared" si="130"/>
        <v>-23.545353180345455</v>
      </c>
      <c r="H95" s="14">
        <f t="shared" si="130"/>
        <v>-3.462836207338925</v>
      </c>
      <c r="I95" s="14">
        <f t="shared" si="130"/>
        <v>-19.484825621344907</v>
      </c>
      <c r="J95" s="14">
        <f t="shared" si="130"/>
        <v>10.451228375950633</v>
      </c>
      <c r="K95" s="14">
        <f t="shared" si="130"/>
        <v>53.79091937048111</v>
      </c>
      <c r="L95" s="14">
        <f t="shared" si="130"/>
        <v>39.143506254330106</v>
      </c>
      <c r="M95" s="14">
        <f t="shared" si="130"/>
        <v>11.402978253323045</v>
      </c>
      <c r="N95" s="14">
        <f t="shared" si="130"/>
        <v>-277.5583135265436</v>
      </c>
      <c r="O95" s="14">
        <f t="shared" si="130"/>
        <v>-107.66136261935266</v>
      </c>
      <c r="P95" s="14">
        <f t="shared" si="130"/>
        <v>-31.064768808779586</v>
      </c>
      <c r="Q95" s="14">
        <f t="shared" si="130"/>
        <v>-165.14941977409202</v>
      </c>
      <c r="R95" s="14">
        <f aca="true" t="shared" si="131" ref="R95:Y95">(((R11-R41)/R11))*100</f>
        <v>-105.64541897615378</v>
      </c>
      <c r="S95" s="14">
        <f t="shared" si="131"/>
        <v>-165.50729691725437</v>
      </c>
      <c r="T95" s="14">
        <f t="shared" si="131"/>
        <v>-16.821206196508808</v>
      </c>
      <c r="U95" s="14">
        <f t="shared" si="131"/>
        <v>-234.0570685149933</v>
      </c>
      <c r="V95" s="14">
        <f t="shared" si="131"/>
        <v>-43.080239581009764</v>
      </c>
      <c r="W95" s="14">
        <f t="shared" si="131"/>
        <v>-128.41966915909464</v>
      </c>
      <c r="X95" s="14">
        <f t="shared" si="131"/>
        <v>-23.45944692289514</v>
      </c>
      <c r="Y95" s="14">
        <f t="shared" si="131"/>
        <v>-160.28188297947568</v>
      </c>
      <c r="Z95" s="14"/>
      <c r="AA95" s="14">
        <f t="shared" si="33"/>
        <v>-2.408519598720494</v>
      </c>
      <c r="AB95" s="14">
        <f aca="true" t="shared" si="132" ref="AB95:AP95">(((AB11-AB41)/AB11))*100</f>
        <v>5.264777450744862</v>
      </c>
      <c r="AC95" s="14">
        <f t="shared" si="132"/>
        <v>10.329545509547994</v>
      </c>
      <c r="AD95" s="14">
        <f t="shared" si="132"/>
        <v>-62.86640520860223</v>
      </c>
      <c r="AE95" s="14">
        <f t="shared" si="132"/>
        <v>-23.884016223861153</v>
      </c>
      <c r="AF95" s="14">
        <f t="shared" si="132"/>
        <v>19.058064568381795</v>
      </c>
      <c r="AG95" s="14">
        <f t="shared" si="132"/>
        <v>3.3469372523284786</v>
      </c>
      <c r="AH95" s="14">
        <f t="shared" si="132"/>
        <v>16.307364152744448</v>
      </c>
      <c r="AI95" s="14">
        <f t="shared" si="132"/>
        <v>-11.670990217294932</v>
      </c>
      <c r="AJ95" s="14">
        <f t="shared" si="132"/>
        <v>-116.4076814290008</v>
      </c>
      <c r="AK95" s="14">
        <f t="shared" si="132"/>
        <v>-64.32100149889975</v>
      </c>
      <c r="AL95" s="14">
        <f t="shared" si="132"/>
        <v>-12.870611255903325</v>
      </c>
      <c r="AM95" s="14">
        <f t="shared" si="132"/>
        <v>73.514025140657</v>
      </c>
      <c r="AN95" s="14">
        <f t="shared" si="132"/>
        <v>51.84467695933307</v>
      </c>
      <c r="AO95" s="14">
        <f t="shared" si="132"/>
        <v>23.701845348006724</v>
      </c>
      <c r="AP95" s="14">
        <f t="shared" si="132"/>
        <v>62.2854162437164</v>
      </c>
      <c r="AQ95" s="14">
        <f t="shared" si="35"/>
        <v>51.372609952670025</v>
      </c>
      <c r="AR95" s="14">
        <f t="shared" si="55"/>
        <v>62.33625171094075</v>
      </c>
      <c r="AS95" s="14">
        <f t="shared" si="55"/>
        <v>14.399103334212917</v>
      </c>
      <c r="AT95" s="14">
        <f t="shared" si="55"/>
        <v>70.06499504873912</v>
      </c>
      <c r="AU95" s="14">
        <f t="shared" si="55"/>
        <v>30.109146942417663</v>
      </c>
      <c r="AV95" s="14">
        <f t="shared" si="55"/>
        <v>56.220933001023795</v>
      </c>
      <c r="AW95" s="14">
        <f t="shared" si="55"/>
        <v>19.001743088599998</v>
      </c>
      <c r="AX95" s="14">
        <f t="shared" si="55"/>
        <v>61.58011504477798</v>
      </c>
      <c r="AY95" s="14"/>
      <c r="AZ95" s="14">
        <f t="shared" si="36"/>
        <v>-5.268128705795921</v>
      </c>
      <c r="BA95" s="14">
        <f aca="true" t="shared" si="133" ref="BA95:BO95">(((BA11-BA41)/BA11))*100</f>
        <v>11.543674847407479</v>
      </c>
      <c r="BB95" s="14">
        <f t="shared" si="133"/>
        <v>-10.577597124106164</v>
      </c>
      <c r="BC95" s="14">
        <f t="shared" si="133"/>
        <v>-100.81568443804187</v>
      </c>
      <c r="BD95" s="14">
        <f t="shared" si="133"/>
        <v>-36.62874046179613</v>
      </c>
      <c r="BE95" s="14">
        <f t="shared" si="133"/>
        <v>7.47450825718505</v>
      </c>
      <c r="BF95" s="14">
        <f t="shared" si="133"/>
        <v>30.934800901307042</v>
      </c>
      <c r="BG95" s="14">
        <f t="shared" si="133"/>
        <v>-10.513147084984686</v>
      </c>
      <c r="BH95" s="14">
        <f t="shared" si="133"/>
        <v>9.911571390480702</v>
      </c>
      <c r="BI95" s="14">
        <f t="shared" si="133"/>
        <v>15.217635890214407</v>
      </c>
      <c r="BJ95" s="14">
        <f t="shared" si="133"/>
        <v>-26.339024585358622</v>
      </c>
      <c r="BK95" s="14">
        <f t="shared" si="133"/>
        <v>-43.948545518823586</v>
      </c>
      <c r="BL95" s="14">
        <f t="shared" si="133"/>
        <v>65.94148786234464</v>
      </c>
      <c r="BM95" s="14">
        <f t="shared" si="133"/>
        <v>-0.8046726688122015</v>
      </c>
      <c r="BN95" s="14">
        <f t="shared" si="133"/>
        <v>-63.79470134814053</v>
      </c>
      <c r="BO95" s="14">
        <f t="shared" si="133"/>
        <v>54.70673130018717</v>
      </c>
      <c r="BP95" s="14">
        <f t="shared" si="38"/>
        <v>-10.990342976125449</v>
      </c>
      <c r="BQ95" s="14">
        <f t="shared" si="57"/>
        <v>22.2155878102027</v>
      </c>
      <c r="BR95" s="14">
        <f t="shared" si="57"/>
        <v>-51.60572083942531</v>
      </c>
      <c r="BS95" s="14">
        <f t="shared" si="57"/>
        <v>80.98275199207697</v>
      </c>
      <c r="BT95" s="14">
        <f t="shared" si="57"/>
        <v>2.256485481370941</v>
      </c>
      <c r="BU95" s="14">
        <f t="shared" si="57"/>
        <v>-1.373705169529405</v>
      </c>
      <c r="BV95" s="14">
        <f t="shared" si="57"/>
        <v>-94.71931399489846</v>
      </c>
      <c r="BW95" s="14">
        <f t="shared" si="57"/>
        <v>43.70277476215343</v>
      </c>
      <c r="BX95" s="14"/>
      <c r="BY95" s="14">
        <f t="shared" si="39"/>
        <v>8.70891390450675</v>
      </c>
      <c r="BZ95" s="14">
        <f aca="true" t="shared" si="134" ref="BZ95:CM95">(((BZ11-BZ41)/BZ11))*100</f>
        <v>2.177052149987887</v>
      </c>
      <c r="CA95" s="14">
        <f t="shared" si="134"/>
        <v>10.784071761622911</v>
      </c>
      <c r="CB95" s="14">
        <f t="shared" si="134"/>
        <v>-52.789885248058035</v>
      </c>
      <c r="CC95" s="14">
        <f t="shared" si="134"/>
        <v>-31.386665004516047</v>
      </c>
      <c r="CD95" s="14">
        <f t="shared" si="134"/>
        <v>1.0069848040332978</v>
      </c>
      <c r="CE95" s="14">
        <f t="shared" si="134"/>
        <v>3.045820200627337</v>
      </c>
      <c r="CF95" s="14">
        <f t="shared" si="134"/>
        <v>15.139344944757804</v>
      </c>
      <c r="CG95" s="14">
        <f t="shared" si="134"/>
        <v>-9.251970817644334</v>
      </c>
      <c r="CH95" s="14">
        <f t="shared" si="134"/>
        <v>-29.642251439286248</v>
      </c>
      <c r="CI95" s="14">
        <f t="shared" si="134"/>
        <v>-18.05838248042184</v>
      </c>
      <c r="CJ95" s="14">
        <f t="shared" si="134"/>
        <v>-50.72192800323471</v>
      </c>
      <c r="CK95" s="14">
        <f t="shared" si="134"/>
        <v>81.08519645676276</v>
      </c>
      <c r="CL95" s="14">
        <f t="shared" si="134"/>
        <v>66.73034503772132</v>
      </c>
      <c r="CM95" s="14">
        <f t="shared" si="134"/>
        <v>48.770574302307615</v>
      </c>
      <c r="CN95" s="14">
        <f t="shared" si="41"/>
        <v>38.846386615677986</v>
      </c>
      <c r="CO95" s="14">
        <f aca="true" t="shared" si="135" ref="CO95:CV95">(((CO11-CO41)/CO11))*100</f>
        <v>8.17013309094257</v>
      </c>
      <c r="CP95" s="14">
        <f t="shared" si="135"/>
        <v>43.71160748515935</v>
      </c>
      <c r="CQ95" s="14">
        <f t="shared" si="135"/>
        <v>3.49471254827907</v>
      </c>
      <c r="CR95" s="14">
        <f t="shared" si="135"/>
        <v>59.40383451452964</v>
      </c>
      <c r="CS95" s="14">
        <f t="shared" si="135"/>
        <v>13.002280341547001</v>
      </c>
      <c r="CT95" s="14">
        <f t="shared" si="135"/>
        <v>16.236034754659066</v>
      </c>
      <c r="CU95" s="14">
        <f t="shared" si="135"/>
        <v>-9.628012323936574</v>
      </c>
      <c r="CV95" s="14">
        <f t="shared" si="135"/>
        <v>-21.19616344715193</v>
      </c>
      <c r="CW95" s="14"/>
      <c r="CX95" s="14">
        <f t="shared" si="42"/>
        <v>-3.3521176124267646</v>
      </c>
      <c r="CY95" s="14">
        <f aca="true" t="shared" si="136" ref="CY95:DM95">(((CY11-CY41)/CY11))*100</f>
        <v>15.223443370317383</v>
      </c>
      <c r="CZ95" s="14">
        <f t="shared" si="136"/>
        <v>-4.594423744020845</v>
      </c>
      <c r="DA95" s="14">
        <f t="shared" si="136"/>
        <v>-101.44679621171322</v>
      </c>
      <c r="DB95" s="14">
        <f t="shared" si="136"/>
        <v>-38.93511789460816</v>
      </c>
      <c r="DC95" s="14">
        <f t="shared" si="136"/>
        <v>9.014272163219585</v>
      </c>
      <c r="DD95" s="14">
        <f t="shared" si="136"/>
        <v>43.814331899156464</v>
      </c>
      <c r="DE95" s="14">
        <f t="shared" si="136"/>
        <v>-4.664346781844189</v>
      </c>
      <c r="DF95" s="14">
        <f t="shared" si="136"/>
        <v>7.883417974880326</v>
      </c>
      <c r="DG95" s="14">
        <f t="shared" si="136"/>
        <v>11.417699938806681</v>
      </c>
      <c r="DH95" s="14">
        <f t="shared" si="136"/>
        <v>-72.8334096078288</v>
      </c>
      <c r="DI95" s="14">
        <f t="shared" si="136"/>
        <v>-36.45510737383309</v>
      </c>
      <c r="DJ95" s="14">
        <f t="shared" si="136"/>
        <v>85.22886180991408</v>
      </c>
      <c r="DK95" s="14">
        <f t="shared" si="136"/>
        <v>6.133362678073743</v>
      </c>
      <c r="DL95" s="14">
        <f t="shared" si="136"/>
        <v>-34.73025931311166</v>
      </c>
      <c r="DM95" s="14">
        <f t="shared" si="136"/>
        <v>54.91867421830023</v>
      </c>
      <c r="DN95" s="14">
        <f t="shared" si="44"/>
        <v>-5.858566242853867</v>
      </c>
      <c r="DO95" s="14">
        <f t="shared" si="61"/>
        <v>30.182739539939142</v>
      </c>
      <c r="DP95" s="14">
        <f t="shared" si="61"/>
        <v>-44.263224619866115</v>
      </c>
      <c r="DQ95" s="14">
        <f t="shared" si="61"/>
        <v>79.56586492421927</v>
      </c>
      <c r="DR95" s="14">
        <f t="shared" si="61"/>
        <v>15.338669426455331</v>
      </c>
      <c r="DS95" s="14">
        <f t="shared" si="61"/>
        <v>9.020592056091846</v>
      </c>
      <c r="DT95" s="14">
        <f t="shared" si="61"/>
        <v>-38.67350424814908</v>
      </c>
      <c r="DU95" s="14">
        <f t="shared" si="61"/>
        <v>68.69961869005928</v>
      </c>
      <c r="DV95" s="14"/>
      <c r="DW95" s="14">
        <f aca="true" t="shared" si="137" ref="DW95:EL95">(((DW11-DW41)/DW11))*100</f>
        <v>1.733392365000316</v>
      </c>
      <c r="DX95" s="14">
        <f t="shared" si="137"/>
        <v>5.200124209740855</v>
      </c>
      <c r="DY95" s="14">
        <f t="shared" si="137"/>
        <v>9.55267074817057</v>
      </c>
      <c r="DZ95" s="14">
        <f t="shared" si="137"/>
        <v>-41.96140474866742</v>
      </c>
      <c r="EA95" s="14">
        <f t="shared" si="137"/>
        <v>-19.83266030821055</v>
      </c>
      <c r="EB95" s="14">
        <f t="shared" si="137"/>
        <v>4.142019872938599</v>
      </c>
      <c r="EC95" s="14">
        <f t="shared" si="137"/>
        <v>4.370698550852931</v>
      </c>
      <c r="ED95" s="14">
        <f t="shared" si="137"/>
        <v>5.177920199649436</v>
      </c>
      <c r="EE95" s="14">
        <f t="shared" si="137"/>
        <v>-6.136610272525568</v>
      </c>
      <c r="EF95" s="14">
        <f t="shared" si="137"/>
        <v>-32.87385619275547</v>
      </c>
      <c r="EG95" s="14">
        <f t="shared" si="137"/>
        <v>-37.63450554854695</v>
      </c>
      <c r="EH95" s="14">
        <f t="shared" si="137"/>
        <v>-37.34029877311235</v>
      </c>
      <c r="EI95" s="14">
        <f t="shared" si="137"/>
        <v>54.094769408398804</v>
      </c>
      <c r="EJ95" s="14">
        <f t="shared" si="137"/>
        <v>33.908078482735746</v>
      </c>
      <c r="EK95" s="14">
        <f t="shared" si="137"/>
        <v>6.238009648405147</v>
      </c>
      <c r="EL95" s="14">
        <f t="shared" si="137"/>
        <v>53.0097178784006</v>
      </c>
      <c r="EM95" s="14">
        <f aca="true" t="shared" si="138" ref="EM95:ET95">(((EM11-EM41)/EM11))*100</f>
        <v>44.882315933454166</v>
      </c>
      <c r="EN95" s="14">
        <f t="shared" si="138"/>
        <v>37.227549454462974</v>
      </c>
      <c r="EO95" s="14">
        <f t="shared" si="138"/>
        <v>3.6458972082283636</v>
      </c>
      <c r="EP95" s="14">
        <f t="shared" si="138"/>
        <v>69.16023114478274</v>
      </c>
      <c r="EQ95" s="14">
        <f t="shared" si="138"/>
        <v>6.192576992817786</v>
      </c>
      <c r="ER95" s="14">
        <f t="shared" si="138"/>
        <v>27.685067708048244</v>
      </c>
      <c r="ES95" s="14">
        <f t="shared" si="138"/>
        <v>-56.169078657765745</v>
      </c>
      <c r="ET95" s="14">
        <f t="shared" si="138"/>
        <v>-21.761402723308507</v>
      </c>
      <c r="EU95" s="14"/>
      <c r="EV95" s="14">
        <f t="shared" si="46"/>
        <v>460.618019359643</v>
      </c>
      <c r="EW95" s="14">
        <f aca="true" t="shared" si="139" ref="EW95:FK95">(((EW11-EW41)/EW11))*100</f>
        <v>203.45939439102318</v>
      </c>
      <c r="EX95" s="14">
        <f t="shared" si="139"/>
        <v>279.71594102641734</v>
      </c>
      <c r="EY95" s="14">
        <f t="shared" si="139"/>
        <v>449.8456962260633</v>
      </c>
      <c r="EZ95" s="14">
        <f t="shared" si="139"/>
        <v>436.41162857969425</v>
      </c>
      <c r="FA95" s="14">
        <f t="shared" si="139"/>
        <v>346.26916816585276</v>
      </c>
      <c r="FB95" s="14">
        <f t="shared" si="139"/>
        <v>333.6538461538457</v>
      </c>
      <c r="FC95" s="14">
        <f t="shared" si="139"/>
        <v>490.7833847509931</v>
      </c>
      <c r="FD95" s="14">
        <f t="shared" si="139"/>
        <v>311.9080231982046</v>
      </c>
      <c r="FE95" s="14">
        <f t="shared" si="139"/>
        <v>304.71139473381567</v>
      </c>
      <c r="FF95" s="14">
        <f t="shared" si="139"/>
        <v>1194.6198671906761</v>
      </c>
      <c r="FG95" s="14">
        <f t="shared" si="139"/>
        <v>230.11099056997426</v>
      </c>
      <c r="FH95" s="14">
        <f t="shared" si="139"/>
        <v>-554.0281899109784</v>
      </c>
      <c r="FI95" s="14">
        <f t="shared" si="139"/>
        <v>-80583.33333333336</v>
      </c>
      <c r="FJ95" s="14">
        <f t="shared" si="139"/>
        <v>-215.90403276061613</v>
      </c>
      <c r="FK95" s="14">
        <f t="shared" si="139"/>
        <v>223.31491431336127</v>
      </c>
      <c r="FL95" s="14">
        <f aca="true" t="shared" si="140" ref="FL95:FS95">(((FL11-FL41)/FL11))*100</f>
        <v>282.5713785251362</v>
      </c>
      <c r="FM95" s="14">
        <f t="shared" si="140"/>
        <v>343.8212214261346</v>
      </c>
      <c r="FN95" s="14">
        <f t="shared" si="140"/>
        <v>33.077326237703524</v>
      </c>
      <c r="FO95" s="14">
        <f t="shared" si="140"/>
        <v>241.69372043409743</v>
      </c>
      <c r="FP95" s="14">
        <f t="shared" si="140"/>
        <v>-1552.2738038844175</v>
      </c>
      <c r="FQ95" s="14">
        <f t="shared" si="140"/>
        <v>-219.39258597588295</v>
      </c>
      <c r="FR95" s="14">
        <f t="shared" si="140"/>
        <v>-103.26882290562021</v>
      </c>
      <c r="FS95" s="14">
        <f t="shared" si="140"/>
        <v>-142.09790209790242</v>
      </c>
      <c r="FT95" s="14"/>
      <c r="FU95" s="14">
        <f t="shared" si="48"/>
        <v>6.115166261151656</v>
      </c>
      <c r="FV95" s="14">
        <f t="shared" si="66"/>
        <v>0</v>
      </c>
      <c r="FW95" s="14">
        <f t="shared" si="66"/>
        <v>-3.0588235294117605</v>
      </c>
      <c r="FX95" s="14">
        <f t="shared" si="66"/>
        <v>10.356509114373289</v>
      </c>
      <c r="FY95" s="14">
        <f t="shared" si="66"/>
        <v>5.733229329173162</v>
      </c>
      <c r="FZ95" s="14">
        <f t="shared" si="66"/>
        <v>-3.3028455284552773</v>
      </c>
      <c r="GA95" s="14">
        <f t="shared" si="66"/>
        <v>-2.7131782945736544</v>
      </c>
      <c r="GB95" s="14"/>
      <c r="GC95" s="14">
        <f t="shared" si="50"/>
        <v>-300.00000000000006</v>
      </c>
      <c r="GD95" s="14">
        <f t="shared" si="67"/>
        <v>17.435897435897434</v>
      </c>
      <c r="GE95" s="14">
        <f t="shared" si="67"/>
        <v>34.94623655913979</v>
      </c>
      <c r="GF95" s="14">
        <f t="shared" si="67"/>
        <v>-8.888888888888884</v>
      </c>
      <c r="GG95" s="14">
        <f t="shared" si="67"/>
        <v>14.939759036144585</v>
      </c>
      <c r="GH95" s="14">
        <f t="shared" si="67"/>
        <v>-30.94170403587444</v>
      </c>
      <c r="GI95" s="14">
        <f t="shared" si="67"/>
        <v>5.7996485061511285</v>
      </c>
      <c r="GJ95" s="14">
        <f t="shared" si="67"/>
        <v>-4.177897574123989</v>
      </c>
      <c r="GK95" s="14"/>
    </row>
    <row r="96" spans="2:193" s="4" customFormat="1" ht="12.75">
      <c r="B96" s="14">
        <f t="shared" si="31"/>
        <v>83.92003478318858</v>
      </c>
      <c r="C96" s="14">
        <f aca="true" t="shared" si="141" ref="C96:Q96">(((C12-C42)/C12))*100</f>
        <v>57.618523247347284</v>
      </c>
      <c r="D96" s="14">
        <f t="shared" si="141"/>
        <v>87.97530728710956</v>
      </c>
      <c r="E96" s="14">
        <f t="shared" si="141"/>
        <v>98.19852596372783</v>
      </c>
      <c r="F96" s="14">
        <f t="shared" si="141"/>
        <v>79.72791165744013</v>
      </c>
      <c r="G96" s="14">
        <f t="shared" si="141"/>
        <v>87.23232928762418</v>
      </c>
      <c r="H96" s="14">
        <f t="shared" si="141"/>
        <v>43.87380290798079</v>
      </c>
      <c r="I96" s="14">
        <f t="shared" si="141"/>
        <v>82.6719457639056</v>
      </c>
      <c r="J96" s="14">
        <f t="shared" si="141"/>
        <v>85.67251249903312</v>
      </c>
      <c r="K96" s="14">
        <f t="shared" si="141"/>
        <v>90.97017919110138</v>
      </c>
      <c r="L96" s="14">
        <f t="shared" si="141"/>
        <v>27.86809832414922</v>
      </c>
      <c r="M96" s="14">
        <f t="shared" si="141"/>
        <v>76.40857446334748</v>
      </c>
      <c r="N96" s="14">
        <f t="shared" si="141"/>
        <v>-57.90432851542436</v>
      </c>
      <c r="O96" s="14">
        <f t="shared" si="141"/>
        <v>-99.15649902492419</v>
      </c>
      <c r="P96" s="14">
        <f t="shared" si="141"/>
        <v>-24.140191074682498</v>
      </c>
      <c r="Q96" s="14">
        <f t="shared" si="141"/>
        <v>39.90479517984682</v>
      </c>
      <c r="R96" s="14">
        <f aca="true" t="shared" si="142" ref="R96:Y96">(((R12-R42)/R12))*100</f>
        <v>27.96657840199897</v>
      </c>
      <c r="S96" s="14">
        <f t="shared" si="142"/>
        <v>61.70899253813731</v>
      </c>
      <c r="T96" s="14">
        <f t="shared" si="142"/>
        <v>46.471134618628206</v>
      </c>
      <c r="U96" s="14">
        <f t="shared" si="142"/>
        <v>45.34148589883454</v>
      </c>
      <c r="V96" s="14">
        <f t="shared" si="142"/>
        <v>8.87141727205434</v>
      </c>
      <c r="W96" s="14">
        <f t="shared" si="142"/>
        <v>-83.40137306793376</v>
      </c>
      <c r="X96" s="14">
        <f t="shared" si="142"/>
        <v>-0.22721114132142417</v>
      </c>
      <c r="Y96" s="14">
        <f t="shared" si="142"/>
        <v>13.664084702099386</v>
      </c>
      <c r="Z96" s="14"/>
      <c r="AA96" s="14">
        <f t="shared" si="33"/>
        <v>-521.891892498942</v>
      </c>
      <c r="AB96" s="14">
        <f aca="true" t="shared" si="143" ref="AB96:AP96">(((AB12-AB42)/AB12))*100</f>
        <v>-135.95213678754325</v>
      </c>
      <c r="AC96" s="14">
        <f t="shared" si="143"/>
        <v>-731.6220828894885</v>
      </c>
      <c r="AD96" s="14">
        <f t="shared" si="143"/>
        <v>-5451.009783462263</v>
      </c>
      <c r="AE96" s="14">
        <f t="shared" si="143"/>
        <v>-393.2890894622664</v>
      </c>
      <c r="AF96" s="14">
        <f t="shared" si="143"/>
        <v>-683.2282195613734</v>
      </c>
      <c r="AG96" s="14">
        <f t="shared" si="143"/>
        <v>-78.16991918417256</v>
      </c>
      <c r="AH96" s="14">
        <f t="shared" si="143"/>
        <v>-477.09884005152617</v>
      </c>
      <c r="AI96" s="14">
        <f t="shared" si="143"/>
        <v>-597.959080356909</v>
      </c>
      <c r="AJ96" s="14">
        <f t="shared" si="143"/>
        <v>-1007.4416881169187</v>
      </c>
      <c r="AK96" s="14">
        <f t="shared" si="143"/>
        <v>-38.63491420118694</v>
      </c>
      <c r="AL96" s="14">
        <f t="shared" si="143"/>
        <v>-323.88282066565324</v>
      </c>
      <c r="AM96" s="14">
        <f t="shared" si="143"/>
        <v>36.67051375970857</v>
      </c>
      <c r="AN96" s="14">
        <f t="shared" si="143"/>
        <v>49.78823162206457</v>
      </c>
      <c r="AO96" s="14">
        <f t="shared" si="143"/>
        <v>19.44591100247295</v>
      </c>
      <c r="AP96" s="14">
        <f t="shared" si="143"/>
        <v>-66.40262779579488</v>
      </c>
      <c r="AQ96" s="14">
        <f t="shared" si="35"/>
        <v>-38.82444812641715</v>
      </c>
      <c r="AR96" s="14">
        <f t="shared" si="55"/>
        <v>-161.15792356625394</v>
      </c>
      <c r="AS96" s="14">
        <f t="shared" si="55"/>
        <v>-86.8150936649603</v>
      </c>
      <c r="AT96" s="14">
        <f t="shared" si="55"/>
        <v>-82.95411363527698</v>
      </c>
      <c r="AU96" s="14">
        <f t="shared" si="55"/>
        <v>-9.735054586044303</v>
      </c>
      <c r="AV96" s="14">
        <f t="shared" si="55"/>
        <v>45.47478117137172</v>
      </c>
      <c r="AW96" s="14">
        <f t="shared" si="55"/>
        <v>0.22669606260994352</v>
      </c>
      <c r="AX96" s="14">
        <f t="shared" si="55"/>
        <v>-15.82665181107014</v>
      </c>
      <c r="AY96" s="14"/>
      <c r="AZ96" s="14">
        <f t="shared" si="36"/>
        <v>-2004.4583271047695</v>
      </c>
      <c r="BA96" s="14">
        <f aca="true" t="shared" si="144" ref="BA96:BO96">(((BA12-BA42)/BA12))*100</f>
        <v>-330.7299590415544</v>
      </c>
      <c r="BB96" s="14">
        <f t="shared" si="144"/>
        <v>-2512.37839521719</v>
      </c>
      <c r="BC96" s="14">
        <f t="shared" si="144"/>
        <v>-18192.597937750535</v>
      </c>
      <c r="BD96" s="14">
        <f t="shared" si="144"/>
        <v>-869.6645426617418</v>
      </c>
      <c r="BE96" s="14">
        <f t="shared" si="144"/>
        <v>-1487.692580548058</v>
      </c>
      <c r="BF96" s="14">
        <f t="shared" si="144"/>
        <v>-352.4370965467894</v>
      </c>
      <c r="BG96" s="14">
        <f t="shared" si="144"/>
        <v>-1352.3557112894607</v>
      </c>
      <c r="BH96" s="14">
        <f t="shared" si="144"/>
        <v>-16864.44515423967</v>
      </c>
      <c r="BI96" s="14">
        <f t="shared" si="144"/>
        <v>-1067.0163203089808</v>
      </c>
      <c r="BJ96" s="14">
        <f t="shared" si="144"/>
        <v>-7.417754318725385</v>
      </c>
      <c r="BK96" s="14">
        <f t="shared" si="144"/>
        <v>-529.1103747418664</v>
      </c>
      <c r="BL96" s="14">
        <f t="shared" si="144"/>
        <v>76.0688476395462</v>
      </c>
      <c r="BM96" s="14">
        <f t="shared" si="144"/>
        <v>95.83957396286912</v>
      </c>
      <c r="BN96" s="14">
        <f t="shared" si="144"/>
        <v>31.441180576353254</v>
      </c>
      <c r="BO96" s="14">
        <f t="shared" si="144"/>
        <v>-58.36336464783317</v>
      </c>
      <c r="BP96" s="14">
        <f t="shared" si="38"/>
        <v>-50.525735915279945</v>
      </c>
      <c r="BQ96" s="14">
        <f t="shared" si="57"/>
        <v>-189.7407890028493</v>
      </c>
      <c r="BR96" s="14">
        <f t="shared" si="57"/>
        <v>-61.27741416216165</v>
      </c>
      <c r="BS96" s="14">
        <f t="shared" si="57"/>
        <v>-264.96238514359317</v>
      </c>
      <c r="BT96" s="14">
        <f t="shared" si="57"/>
        <v>-89.2520879652811</v>
      </c>
      <c r="BU96" s="14">
        <f t="shared" si="57"/>
        <v>-60.216453858844055</v>
      </c>
      <c r="BV96" s="14">
        <f t="shared" si="57"/>
        <v>-30.555803084481308</v>
      </c>
      <c r="BW96" s="14">
        <f t="shared" si="57"/>
        <v>5.941606666703631</v>
      </c>
      <c r="BX96" s="14"/>
      <c r="BY96" s="14">
        <f t="shared" si="39"/>
        <v>-1464.3428956187486</v>
      </c>
      <c r="BZ96" s="14">
        <f aca="true" t="shared" si="145" ref="BZ96:CM96">(((BZ12-BZ42)/BZ12))*100</f>
        <v>-325.82580390801786</v>
      </c>
      <c r="CA96" s="14">
        <f t="shared" si="145"/>
        <v>-1379.475501083449</v>
      </c>
      <c r="CB96" s="14">
        <f t="shared" si="145"/>
        <v>-4807.410115949137</v>
      </c>
      <c r="CC96" s="14">
        <f t="shared" si="145"/>
        <v>-709.2662656703258</v>
      </c>
      <c r="CD96" s="14">
        <f t="shared" si="145"/>
        <v>-1172.8824046984175</v>
      </c>
      <c r="CE96" s="14">
        <f t="shared" si="145"/>
        <v>-180.0287425686528</v>
      </c>
      <c r="CF96" s="14">
        <f t="shared" si="145"/>
        <v>-1251.5170541490684</v>
      </c>
      <c r="CG96" s="14">
        <f t="shared" si="145"/>
        <v>16416.87161271073</v>
      </c>
      <c r="CH96" s="14">
        <f t="shared" si="145"/>
        <v>-742.8717307273695</v>
      </c>
      <c r="CI96" s="14">
        <f t="shared" si="145"/>
        <v>25.563404939881508</v>
      </c>
      <c r="CJ96" s="14">
        <f t="shared" si="145"/>
        <v>-464.9960991010606</v>
      </c>
      <c r="CK96" s="14">
        <f t="shared" si="145"/>
        <v>68.01721039610733</v>
      </c>
      <c r="CL96" s="14">
        <f t="shared" si="145"/>
        <v>97.67823625060504</v>
      </c>
      <c r="CM96" s="14">
        <f t="shared" si="145"/>
        <v>42.03992477930241</v>
      </c>
      <c r="CN96" s="14">
        <f t="shared" si="41"/>
        <v>-19.9465891414458</v>
      </c>
      <c r="CO96" s="14">
        <f aca="true" t="shared" si="146" ref="CO96:CV96">(((CO12-CO42)/CO12))*100</f>
        <v>-57.28483423877471</v>
      </c>
      <c r="CP96" s="14">
        <f t="shared" si="146"/>
        <v>-162.56686593444178</v>
      </c>
      <c r="CQ96" s="14">
        <f t="shared" si="146"/>
        <v>-155.47514348770147</v>
      </c>
      <c r="CR96" s="14">
        <f t="shared" si="146"/>
        <v>-199.68733999801233</v>
      </c>
      <c r="CS96" s="14">
        <f t="shared" si="146"/>
        <v>-85.64089228532774</v>
      </c>
      <c r="CT96" s="14">
        <f t="shared" si="146"/>
        <v>-7.637859411365705</v>
      </c>
      <c r="CU96" s="14">
        <f t="shared" si="146"/>
        <v>-6.510721921876203</v>
      </c>
      <c r="CV96" s="14">
        <f t="shared" si="146"/>
        <v>-13.831831288762789</v>
      </c>
      <c r="CW96" s="14"/>
      <c r="CX96" s="14">
        <f t="shared" si="42"/>
        <v>-2805.5304054808253</v>
      </c>
      <c r="CY96" s="14">
        <f aca="true" t="shared" si="147" ref="CY96:DM96">(((CY12-CY42)/CY12))*100</f>
        <v>-14281.01321520267</v>
      </c>
      <c r="CZ96" s="14">
        <f t="shared" si="147"/>
        <v>-3291.3727252498065</v>
      </c>
      <c r="DA96" s="14">
        <f t="shared" si="147"/>
        <v>99.9999658369076</v>
      </c>
      <c r="DB96" s="14">
        <f t="shared" si="147"/>
        <v>-1035.571176970374</v>
      </c>
      <c r="DC96" s="14">
        <f t="shared" si="147"/>
        <v>-1499.5594983209064</v>
      </c>
      <c r="DD96" s="14">
        <f t="shared" si="147"/>
        <v>-359.28007462841947</v>
      </c>
      <c r="DE96" s="14">
        <f t="shared" si="147"/>
        <v>-1687.451132905856</v>
      </c>
      <c r="DF96" s="14">
        <f t="shared" si="147"/>
        <v>5550.399985196944</v>
      </c>
      <c r="DG96" s="14">
        <f t="shared" si="147"/>
        <v>-3238.859739544614</v>
      </c>
      <c r="DH96" s="14">
        <f t="shared" si="147"/>
        <v>7.5364031039732104</v>
      </c>
      <c r="DI96" s="14">
        <f t="shared" si="147"/>
        <v>-1003.396798170044</v>
      </c>
      <c r="DJ96" s="14">
        <f t="shared" si="147"/>
        <v>88.93307300340484</v>
      </c>
      <c r="DK96" s="14">
        <f t="shared" si="147"/>
        <v>99.72685626428216</v>
      </c>
      <c r="DL96" s="14">
        <f t="shared" si="147"/>
        <v>25.745300638791907</v>
      </c>
      <c r="DM96" s="14">
        <f t="shared" si="147"/>
        <v>-67.29449013796001</v>
      </c>
      <c r="DN96" s="14">
        <f t="shared" si="44"/>
        <v>-73.7160601941795</v>
      </c>
      <c r="DO96" s="14">
        <f t="shared" si="61"/>
        <v>-288.9532675373256</v>
      </c>
      <c r="DP96" s="14">
        <f t="shared" si="61"/>
        <v>-121.56835228219649</v>
      </c>
      <c r="DQ96" s="14">
        <f t="shared" si="61"/>
        <v>-513.5634919579566</v>
      </c>
      <c r="DR96" s="14">
        <f t="shared" si="61"/>
        <v>-117.86724362403767</v>
      </c>
      <c r="DS96" s="14">
        <f t="shared" si="61"/>
        <v>-20.663715646853234</v>
      </c>
      <c r="DT96" s="14">
        <f t="shared" si="61"/>
        <v>-53.10912973371564</v>
      </c>
      <c r="DU96" s="14">
        <f t="shared" si="61"/>
        <v>-12.269552218852533</v>
      </c>
      <c r="DV96" s="14"/>
      <c r="DW96" s="14">
        <f aca="true" t="shared" si="148" ref="DW96:ET96">(((DW12-DW42)/DW12))*100</f>
        <v>-516.9664068362493</v>
      </c>
      <c r="DX96" s="14">
        <f t="shared" si="148"/>
        <v>-38.33639555617336</v>
      </c>
      <c r="DY96" s="14">
        <f t="shared" si="148"/>
        <v>-628.1541202605067</v>
      </c>
      <c r="DZ96" s="14">
        <f t="shared" si="148"/>
        <v>-1997.5187375762496</v>
      </c>
      <c r="EA96" s="14">
        <f t="shared" si="148"/>
        <v>-358.6602634956236</v>
      </c>
      <c r="EB96" s="14">
        <f t="shared" si="148"/>
        <v>-820.6862655612841</v>
      </c>
      <c r="EC96" s="14">
        <f t="shared" si="148"/>
        <v>-168.47266072871184</v>
      </c>
      <c r="ED96" s="14">
        <f t="shared" si="148"/>
        <v>-519.3915614465076</v>
      </c>
      <c r="EE96" s="14">
        <f t="shared" si="148"/>
        <v>-804.9410499634857</v>
      </c>
      <c r="EF96" s="14">
        <f t="shared" si="148"/>
        <v>-282.42772698980485</v>
      </c>
      <c r="EG96" s="14">
        <f t="shared" si="148"/>
        <v>-23.044929719847516</v>
      </c>
      <c r="EH96" s="14">
        <f t="shared" si="148"/>
        <v>-250.94804716703405</v>
      </c>
      <c r="EI96" s="14">
        <f t="shared" si="148"/>
        <v>21.55764393524754</v>
      </c>
      <c r="EJ96" s="14">
        <f t="shared" si="148"/>
        <v>37.28048945117155</v>
      </c>
      <c r="EK96" s="14">
        <f t="shared" si="148"/>
        <v>41.92476248718544</v>
      </c>
      <c r="EL96" s="14">
        <f t="shared" si="148"/>
        <v>-16.909548171353308</v>
      </c>
      <c r="EM96" s="14">
        <f t="shared" si="148"/>
        <v>-22.66847663109817</v>
      </c>
      <c r="EN96" s="14">
        <f t="shared" si="148"/>
        <v>-52.56372193866737</v>
      </c>
      <c r="EO96" s="14">
        <f t="shared" si="148"/>
        <v>-40.349970467423724</v>
      </c>
      <c r="EP96" s="14">
        <f t="shared" si="148"/>
        <v>-28.02770557737084</v>
      </c>
      <c r="EQ96" s="14">
        <f t="shared" si="148"/>
        <v>-24.25428667533526</v>
      </c>
      <c r="ER96" s="14">
        <f t="shared" si="148"/>
        <v>-2.3814207962597442</v>
      </c>
      <c r="ES96" s="14">
        <f t="shared" si="148"/>
        <v>8.06824552574954</v>
      </c>
      <c r="ET96" s="14">
        <f t="shared" si="148"/>
        <v>13.385279279976189</v>
      </c>
      <c r="EU96" s="14"/>
      <c r="EV96" s="14">
        <f t="shared" si="46"/>
        <v>67.85225867263827</v>
      </c>
      <c r="EW96" s="14">
        <f aca="true" t="shared" si="149" ref="EW96:FK96">(((EW12-EW42)/EW12))*100</f>
        <v>63.67831329103938</v>
      </c>
      <c r="EX96" s="14">
        <f t="shared" si="149"/>
        <v>66.48534457498792</v>
      </c>
      <c r="EY96" s="14">
        <f t="shared" si="149"/>
        <v>90.45999731975346</v>
      </c>
      <c r="EZ96" s="14">
        <f t="shared" si="149"/>
        <v>65.47483328120748</v>
      </c>
      <c r="FA96" s="14">
        <f t="shared" si="149"/>
        <v>72.3703640191679</v>
      </c>
      <c r="FB96" s="14">
        <f t="shared" si="149"/>
        <v>53.74361454523462</v>
      </c>
      <c r="FC96" s="14">
        <f t="shared" si="149"/>
        <v>61.81726135788347</v>
      </c>
      <c r="FD96" s="14">
        <f t="shared" si="149"/>
        <v>66.19249056376665</v>
      </c>
      <c r="FE96" s="14">
        <f t="shared" si="149"/>
        <v>77.24395186599959</v>
      </c>
      <c r="FF96" s="14">
        <f t="shared" si="149"/>
        <v>50.00320867626059</v>
      </c>
      <c r="FG96" s="14">
        <f t="shared" si="149"/>
        <v>53.41172147712639</v>
      </c>
      <c r="FH96" s="14">
        <f t="shared" si="149"/>
        <v>21.9471488178026</v>
      </c>
      <c r="FI96" s="14">
        <f t="shared" si="149"/>
        <v>61.984284093378186</v>
      </c>
      <c r="FJ96" s="14">
        <f t="shared" si="149"/>
        <v>43.446655267607234</v>
      </c>
      <c r="FK96" s="14">
        <f t="shared" si="149"/>
        <v>83.82609659453013</v>
      </c>
      <c r="FL96" s="14">
        <f aca="true" t="shared" si="150" ref="FL96:FS96">(((FL12-FL42)/FL12))*100</f>
        <v>37.24532813188193</v>
      </c>
      <c r="FM96" s="14">
        <f t="shared" si="150"/>
        <v>58.46044335977226</v>
      </c>
      <c r="FN96" s="14">
        <f t="shared" si="150"/>
        <v>50.36136016571161</v>
      </c>
      <c r="FO96" s="14">
        <f t="shared" si="150"/>
        <v>22.64678123218678</v>
      </c>
      <c r="FP96" s="14">
        <f t="shared" si="150"/>
        <v>30.720376017247037</v>
      </c>
      <c r="FQ96" s="14">
        <f t="shared" si="150"/>
        <v>57.64369593736999</v>
      </c>
      <c r="FR96" s="14">
        <f t="shared" si="150"/>
        <v>37.05858648700235</v>
      </c>
      <c r="FS96" s="14">
        <f t="shared" si="150"/>
        <v>52.199497835094036</v>
      </c>
      <c r="FT96" s="14"/>
      <c r="FU96" s="14">
        <f t="shared" si="48"/>
        <v>15.711645101663585</v>
      </c>
      <c r="FV96" s="14">
        <f t="shared" si="66"/>
        <v>0</v>
      </c>
      <c r="FW96" s="14">
        <f t="shared" si="66"/>
        <v>8.470764617691156</v>
      </c>
      <c r="FX96" s="14">
        <f t="shared" si="66"/>
        <v>10.194367314557716</v>
      </c>
      <c r="FY96" s="14">
        <f t="shared" si="66"/>
        <v>-4.364608076009498</v>
      </c>
      <c r="FZ96" s="14">
        <f t="shared" si="66"/>
        <v>0</v>
      </c>
      <c r="GA96" s="14">
        <f t="shared" si="66"/>
        <v>-6.086956521739138</v>
      </c>
      <c r="GB96" s="14"/>
      <c r="GC96" s="14">
        <f t="shared" si="50"/>
        <v>-366.66666666666663</v>
      </c>
      <c r="GD96" s="14">
        <f t="shared" si="67"/>
        <v>-90.63670411985018</v>
      </c>
      <c r="GE96" s="14">
        <f t="shared" si="67"/>
        <v>-70.44228694714133</v>
      </c>
      <c r="GF96" s="14">
        <f t="shared" si="67"/>
        <v>37.96610169491525</v>
      </c>
      <c r="GG96" s="14">
        <f t="shared" si="67"/>
        <v>-307.6923076923077</v>
      </c>
      <c r="GH96" s="14">
        <f t="shared" si="67"/>
        <v>-139.28571428571428</v>
      </c>
      <c r="GI96" s="14">
        <f t="shared" si="67"/>
        <v>-4.72854640980736</v>
      </c>
      <c r="GJ96" s="14">
        <f t="shared" si="67"/>
        <v>62.06349206349206</v>
      </c>
      <c r="GK96" s="14"/>
    </row>
    <row r="97" spans="2:193" s="4" customFormat="1" ht="12.75">
      <c r="B97" s="14">
        <f t="shared" si="31"/>
        <v>-2.072286792393971</v>
      </c>
      <c r="C97" s="14">
        <f aca="true" t="shared" si="151" ref="C97:Q97">(((C13-C43)/C13))*100</f>
        <v>-13.304462876194862</v>
      </c>
      <c r="D97" s="14">
        <f t="shared" si="151"/>
        <v>-107.20137104773913</v>
      </c>
      <c r="E97" s="14">
        <f t="shared" si="151"/>
        <v>-9.134554183900798</v>
      </c>
      <c r="F97" s="14">
        <f t="shared" si="151"/>
        <v>44.31764597940441</v>
      </c>
      <c r="G97" s="14">
        <f t="shared" si="151"/>
        <v>-101.41685932532307</v>
      </c>
      <c r="H97" s="14">
        <f t="shared" si="151"/>
        <v>-14.172641472534217</v>
      </c>
      <c r="I97" s="14">
        <f t="shared" si="151"/>
        <v>-14.225593769851116</v>
      </c>
      <c r="J97" s="14">
        <f t="shared" si="151"/>
        <v>-8.771469560118799</v>
      </c>
      <c r="K97" s="14">
        <f t="shared" si="151"/>
        <v>34.05333806644766</v>
      </c>
      <c r="L97" s="14">
        <f t="shared" si="151"/>
        <v>-0.9077698722009243</v>
      </c>
      <c r="M97" s="14">
        <f t="shared" si="151"/>
        <v>-7.93883294210018</v>
      </c>
      <c r="N97" s="14">
        <f t="shared" si="151"/>
        <v>-94.40973992185702</v>
      </c>
      <c r="O97" s="14">
        <f t="shared" si="151"/>
        <v>7.451484440761805</v>
      </c>
      <c r="P97" s="14">
        <f t="shared" si="151"/>
        <v>-70.83348711459251</v>
      </c>
      <c r="Q97" s="14">
        <f t="shared" si="151"/>
        <v>-72.38286225508817</v>
      </c>
      <c r="R97" s="14">
        <f aca="true" t="shared" si="152" ref="R97:Y97">(((R13-R43)/R13))*100</f>
        <v>-104.71741284497564</v>
      </c>
      <c r="S97" s="14">
        <f t="shared" si="152"/>
        <v>24.609423482427587</v>
      </c>
      <c r="T97" s="14">
        <f t="shared" si="152"/>
        <v>23.863436911084314</v>
      </c>
      <c r="U97" s="14">
        <f t="shared" si="152"/>
        <v>65.13391322111679</v>
      </c>
      <c r="V97" s="14">
        <f t="shared" si="152"/>
        <v>52.16424480677443</v>
      </c>
      <c r="W97" s="14">
        <f t="shared" si="152"/>
        <v>-76.25427820596303</v>
      </c>
      <c r="X97" s="14">
        <f t="shared" si="152"/>
        <v>-127.36125013154094</v>
      </c>
      <c r="Y97" s="14">
        <f t="shared" si="152"/>
        <v>-557.7856850892304</v>
      </c>
      <c r="Z97" s="14"/>
      <c r="AA97" s="14">
        <f t="shared" si="33"/>
        <v>2.0302149168152877</v>
      </c>
      <c r="AB97" s="14">
        <f aca="true" t="shared" si="153" ref="AB97:AP97">(((AB13-AB43)/AB13))*100</f>
        <v>11.742223155615667</v>
      </c>
      <c r="AC97" s="14">
        <f t="shared" si="153"/>
        <v>51.73777108986406</v>
      </c>
      <c r="AD97" s="14">
        <f t="shared" si="153"/>
        <v>8.369992668416113</v>
      </c>
      <c r="AE97" s="14">
        <f t="shared" si="153"/>
        <v>-79.59010849830773</v>
      </c>
      <c r="AF97" s="14">
        <f t="shared" si="153"/>
        <v>50.35172312041512</v>
      </c>
      <c r="AG97" s="14">
        <f t="shared" si="153"/>
        <v>12.413342889981434</v>
      </c>
      <c r="AH97" s="14">
        <f t="shared" si="153"/>
        <v>12.45394600312949</v>
      </c>
      <c r="AI97" s="14">
        <f t="shared" si="153"/>
        <v>8.06412710574892</v>
      </c>
      <c r="AJ97" s="14">
        <f t="shared" si="153"/>
        <v>-51.63769790313199</v>
      </c>
      <c r="AK97" s="14">
        <f t="shared" si="153"/>
        <v>0.8996035422748877</v>
      </c>
      <c r="AL97" s="14">
        <f t="shared" si="153"/>
        <v>7.354936796804728</v>
      </c>
      <c r="AM97" s="14">
        <f t="shared" si="153"/>
        <v>48.56224794076915</v>
      </c>
      <c r="AN97" s="14">
        <f t="shared" si="153"/>
        <v>-8.051435936854258</v>
      </c>
      <c r="AO97" s="14">
        <f t="shared" si="153"/>
        <v>41.4634673277371</v>
      </c>
      <c r="AP97" s="14">
        <f t="shared" si="153"/>
        <v>41.989592995606515</v>
      </c>
      <c r="AQ97" s="14">
        <f t="shared" si="35"/>
        <v>51.152176744375964</v>
      </c>
      <c r="AR97" s="14">
        <f t="shared" si="55"/>
        <v>-32.642572346812024</v>
      </c>
      <c r="AS97" s="14">
        <f t="shared" si="55"/>
        <v>-31.3429395062338</v>
      </c>
      <c r="AT97" s="14">
        <f t="shared" si="55"/>
        <v>-186.81165349638837</v>
      </c>
      <c r="AU97" s="14">
        <f t="shared" si="55"/>
        <v>-109.0486490619097</v>
      </c>
      <c r="AV97" s="14">
        <f t="shared" si="55"/>
        <v>43.2637885344576</v>
      </c>
      <c r="AW97" s="14">
        <f t="shared" si="55"/>
        <v>56.01713135279436</v>
      </c>
      <c r="AX97" s="14">
        <f t="shared" si="55"/>
        <v>84.79748005059805</v>
      </c>
      <c r="AY97" s="14"/>
      <c r="AZ97" s="14">
        <f t="shared" si="36"/>
        <v>-58.29303903622043</v>
      </c>
      <c r="BA97" s="14">
        <f aca="true" t="shared" si="154" ref="BA97:BO97">(((BA13-BA43)/BA13))*100</f>
        <v>-56.68051893562196</v>
      </c>
      <c r="BB97" s="14">
        <f t="shared" si="154"/>
        <v>55.37266612637561</v>
      </c>
      <c r="BC97" s="14">
        <f t="shared" si="154"/>
        <v>-97.06626045318752</v>
      </c>
      <c r="BD97" s="14">
        <f t="shared" si="154"/>
        <v>20.610218088726164</v>
      </c>
      <c r="BE97" s="14">
        <f t="shared" si="154"/>
        <v>73.02761532214681</v>
      </c>
      <c r="BF97" s="14">
        <f t="shared" si="154"/>
        <v>-38.71142832323108</v>
      </c>
      <c r="BG97" s="14">
        <f t="shared" si="154"/>
        <v>-48.47777176327117</v>
      </c>
      <c r="BH97" s="14">
        <f t="shared" si="154"/>
        <v>35.62977735399216</v>
      </c>
      <c r="BI97" s="14">
        <f t="shared" si="154"/>
        <v>-74.41656342772349</v>
      </c>
      <c r="BJ97" s="14">
        <f t="shared" si="154"/>
        <v>-80.6771197588806</v>
      </c>
      <c r="BK97" s="14">
        <f t="shared" si="154"/>
        <v>-15.872310395144595</v>
      </c>
      <c r="BL97" s="14">
        <f t="shared" si="154"/>
        <v>95.31133028976161</v>
      </c>
      <c r="BM97" s="14">
        <f t="shared" si="154"/>
        <v>88.03380278387115</v>
      </c>
      <c r="BN97" s="14">
        <f t="shared" si="154"/>
        <v>82.5462227078747</v>
      </c>
      <c r="BO97" s="14">
        <f t="shared" si="154"/>
        <v>-136.19363609899068</v>
      </c>
      <c r="BP97" s="14">
        <f t="shared" si="38"/>
        <v>40.13877369976479</v>
      </c>
      <c r="BQ97" s="14">
        <f t="shared" si="57"/>
        <v>-115.24657446660697</v>
      </c>
      <c r="BR97" s="14">
        <f t="shared" si="57"/>
        <v>-323.41462895071544</v>
      </c>
      <c r="BS97" s="14">
        <f t="shared" si="57"/>
        <v>-566.6142467521814</v>
      </c>
      <c r="BT97" s="14">
        <f t="shared" si="57"/>
        <v>-572.2320258663026</v>
      </c>
      <c r="BU97" s="14">
        <f t="shared" si="57"/>
        <v>96.03520795109951</v>
      </c>
      <c r="BV97" s="14">
        <f t="shared" si="57"/>
        <v>96.06132478735898</v>
      </c>
      <c r="BW97" s="14">
        <f t="shared" si="57"/>
        <v>99.6612309316681</v>
      </c>
      <c r="BX97" s="14"/>
      <c r="BY97" s="14">
        <f t="shared" si="39"/>
        <v>14.57374783623171</v>
      </c>
      <c r="BZ97" s="14">
        <f aca="true" t="shared" si="155" ref="BZ97:CM97">(((BZ13-BZ43)/BZ13))*100</f>
        <v>-8.371831341362023</v>
      </c>
      <c r="CA97" s="14">
        <f t="shared" si="155"/>
        <v>58.99577635511909</v>
      </c>
      <c r="CB97" s="14">
        <f t="shared" si="155"/>
        <v>-104.6852506860082</v>
      </c>
      <c r="CC97" s="14">
        <f t="shared" si="155"/>
        <v>42.73298161129706</v>
      </c>
      <c r="CD97" s="14">
        <f t="shared" si="155"/>
        <v>66.27827426944836</v>
      </c>
      <c r="CE97" s="14">
        <f t="shared" si="155"/>
        <v>-51.64653964773592</v>
      </c>
      <c r="CF97" s="14">
        <f t="shared" si="155"/>
        <v>-7.68813783400168</v>
      </c>
      <c r="CG97" s="14">
        <f t="shared" si="155"/>
        <v>20.187823689168642</v>
      </c>
      <c r="CH97" s="14">
        <f t="shared" si="155"/>
        <v>-51.89125621946743</v>
      </c>
      <c r="CI97" s="14">
        <f t="shared" si="155"/>
        <v>39.34345737556178</v>
      </c>
      <c r="CJ97" s="14">
        <f t="shared" si="155"/>
        <v>-8.952486116729181</v>
      </c>
      <c r="CK97" s="14">
        <f t="shared" si="155"/>
        <v>91.02794879724769</v>
      </c>
      <c r="CL97" s="14">
        <f t="shared" si="155"/>
        <v>92.40774803417861</v>
      </c>
      <c r="CM97" s="14">
        <f t="shared" si="155"/>
        <v>75.01292182364618</v>
      </c>
      <c r="CN97" s="14">
        <f t="shared" si="41"/>
        <v>11.222327861877176</v>
      </c>
      <c r="CO97" s="14">
        <f aca="true" t="shared" si="156" ref="CO97:CV97">(((CO13-CO43)/CO13))*100</f>
        <v>18.332213364480502</v>
      </c>
      <c r="CP97" s="14">
        <f t="shared" si="156"/>
        <v>-131.13812506091122</v>
      </c>
      <c r="CQ97" s="14">
        <f t="shared" si="156"/>
        <v>-109.63925989009628</v>
      </c>
      <c r="CR97" s="14">
        <f t="shared" si="156"/>
        <v>-106.56062044769384</v>
      </c>
      <c r="CS97" s="14">
        <f t="shared" si="156"/>
        <v>-405.06126482697374</v>
      </c>
      <c r="CT97" s="14">
        <f t="shared" si="156"/>
        <v>79.72578540671569</v>
      </c>
      <c r="CU97" s="14">
        <f t="shared" si="156"/>
        <v>93.87617020343554</v>
      </c>
      <c r="CV97" s="14">
        <f t="shared" si="156"/>
        <v>98.71878099497872</v>
      </c>
      <c r="CW97" s="14"/>
      <c r="CX97" s="14">
        <f t="shared" si="42"/>
        <v>-51.13536231473921</v>
      </c>
      <c r="CY97" s="14">
        <f aca="true" t="shared" si="157" ref="CY97:DM97">(((CY13-CY43)/CY13))*100</f>
        <v>-55.33762109940585</v>
      </c>
      <c r="CZ97" s="14">
        <f t="shared" si="157"/>
        <v>58.06017323243212</v>
      </c>
      <c r="DA97" s="14">
        <f t="shared" si="157"/>
        <v>-117.20506306613916</v>
      </c>
      <c r="DB97" s="14">
        <f t="shared" si="157"/>
        <v>31.904395200287528</v>
      </c>
      <c r="DC97" s="14">
        <f t="shared" si="157"/>
        <v>72.28258935129661</v>
      </c>
      <c r="DD97" s="14">
        <f t="shared" si="157"/>
        <v>-57.438873535411375</v>
      </c>
      <c r="DE97" s="14">
        <f t="shared" si="157"/>
        <v>-51.442253808478156</v>
      </c>
      <c r="DF97" s="14">
        <f t="shared" si="157"/>
        <v>30.79496837840051</v>
      </c>
      <c r="DG97" s="14">
        <f t="shared" si="157"/>
        <v>-76.61228964602587</v>
      </c>
      <c r="DH97" s="14">
        <f t="shared" si="157"/>
        <v>-80.41759521392204</v>
      </c>
      <c r="DI97" s="14">
        <f t="shared" si="157"/>
        <v>-7.928050844953245</v>
      </c>
      <c r="DJ97" s="14">
        <f t="shared" si="157"/>
        <v>96.84109990024079</v>
      </c>
      <c r="DK97" s="14">
        <f t="shared" si="157"/>
        <v>96.00824824520198</v>
      </c>
      <c r="DL97" s="14">
        <f t="shared" si="157"/>
        <v>82.71538235440744</v>
      </c>
      <c r="DM97" s="14">
        <f t="shared" si="157"/>
        <v>-117.67757140588265</v>
      </c>
      <c r="DN97" s="14">
        <f t="shared" si="44"/>
        <v>42.89752516010254</v>
      </c>
      <c r="DO97" s="14">
        <f t="shared" si="61"/>
        <v>-115.77036721166654</v>
      </c>
      <c r="DP97" s="14">
        <f t="shared" si="61"/>
        <v>-328.6518572089912</v>
      </c>
      <c r="DQ97" s="14">
        <f t="shared" si="61"/>
        <v>-579.4161014919509</v>
      </c>
      <c r="DR97" s="14">
        <f t="shared" si="61"/>
        <v>-541.5508107159865</v>
      </c>
      <c r="DS97" s="14">
        <f t="shared" si="61"/>
        <v>96.04922827588905</v>
      </c>
      <c r="DT97" s="14">
        <f t="shared" si="61"/>
        <v>96.71263728353385</v>
      </c>
      <c r="DU97" s="14">
        <f t="shared" si="61"/>
        <v>99.97453555866358</v>
      </c>
      <c r="DV97" s="14"/>
      <c r="DW97" s="14">
        <f aca="true" t="shared" si="158" ref="DW97:ET97">(((DW13-DW43)/DW13))*100</f>
        <v>-18.424024800411605</v>
      </c>
      <c r="DX97" s="14">
        <f t="shared" si="158"/>
        <v>-1.6311080631905936</v>
      </c>
      <c r="DY97" s="14">
        <f t="shared" si="158"/>
        <v>29.498628894280227</v>
      </c>
      <c r="DZ97" s="14">
        <f t="shared" si="158"/>
        <v>-23.54799668688122</v>
      </c>
      <c r="EA97" s="14">
        <f t="shared" si="158"/>
        <v>-49.718331370318495</v>
      </c>
      <c r="EB97" s="14">
        <f t="shared" si="158"/>
        <v>68.16855164193876</v>
      </c>
      <c r="EC97" s="14">
        <f t="shared" si="158"/>
        <v>-0.053356760895628075</v>
      </c>
      <c r="ED97" s="14">
        <f t="shared" si="158"/>
        <v>3.575921947516505</v>
      </c>
      <c r="EE97" s="14">
        <f t="shared" si="158"/>
        <v>36.38898614048484</v>
      </c>
      <c r="EF97" s="14">
        <f t="shared" si="158"/>
        <v>-41.49981547862011</v>
      </c>
      <c r="EG97" s="14">
        <f t="shared" si="158"/>
        <v>9.585763060546812</v>
      </c>
      <c r="EH97" s="14">
        <f t="shared" si="158"/>
        <v>5.461398782236574</v>
      </c>
      <c r="EI97" s="14">
        <f t="shared" si="158"/>
        <v>84.12404938960401</v>
      </c>
      <c r="EJ97" s="14">
        <f t="shared" si="158"/>
        <v>37.537832903639085</v>
      </c>
      <c r="EK97" s="14">
        <f t="shared" si="158"/>
        <v>43.90954167633117</v>
      </c>
      <c r="EL97" s="14">
        <f t="shared" si="158"/>
        <v>-15.562421957372374</v>
      </c>
      <c r="EM97" s="14">
        <f t="shared" si="158"/>
        <v>25.45758814188971</v>
      </c>
      <c r="EN97" s="14">
        <f t="shared" si="158"/>
        <v>-63.142946360251585</v>
      </c>
      <c r="EO97" s="14">
        <f t="shared" si="158"/>
        <v>-63.420191817213855</v>
      </c>
      <c r="EP97" s="14">
        <f t="shared" si="158"/>
        <v>-85.4496609708859</v>
      </c>
      <c r="EQ97" s="14">
        <f t="shared" si="158"/>
        <v>-312.7552079770159</v>
      </c>
      <c r="ER97" s="14">
        <f t="shared" si="158"/>
        <v>66.95760313609091</v>
      </c>
      <c r="ES97" s="14">
        <f t="shared" si="158"/>
        <v>76.75707376590181</v>
      </c>
      <c r="ET97" s="14">
        <f t="shared" si="158"/>
        <v>81.32463797375432</v>
      </c>
      <c r="EU97" s="14"/>
      <c r="EV97" s="14">
        <f t="shared" si="46"/>
        <v>40.10557479285013</v>
      </c>
      <c r="EW97" s="14">
        <f aca="true" t="shared" si="159" ref="EW97:FK97">(((EW13-EW43)/EW13))*100</f>
        <v>38.80877060413178</v>
      </c>
      <c r="EX97" s="14">
        <f t="shared" si="159"/>
        <v>25.660149771322295</v>
      </c>
      <c r="EY97" s="14">
        <f t="shared" si="159"/>
        <v>30.798090369870284</v>
      </c>
      <c r="EZ97" s="14">
        <f t="shared" si="159"/>
        <v>21.7473663518503</v>
      </c>
      <c r="FA97" s="14">
        <f t="shared" si="159"/>
        <v>24.790771223578346</v>
      </c>
      <c r="FB97" s="14">
        <f t="shared" si="159"/>
        <v>36.43767972568525</v>
      </c>
      <c r="FC97" s="14">
        <f t="shared" si="159"/>
        <v>27.81170056615666</v>
      </c>
      <c r="FD97" s="14">
        <f t="shared" si="159"/>
        <v>35.03124909520341</v>
      </c>
      <c r="FE97" s="14">
        <f t="shared" si="159"/>
        <v>27.706100399413447</v>
      </c>
      <c r="FF97" s="14">
        <f t="shared" si="159"/>
        <v>18.23926327777684</v>
      </c>
      <c r="FG97" s="14">
        <f t="shared" si="159"/>
        <v>30.852811705623495</v>
      </c>
      <c r="FH97" s="14">
        <f t="shared" si="159"/>
        <v>10.483444247715665</v>
      </c>
      <c r="FI97" s="14">
        <f t="shared" si="159"/>
        <v>4.479052292067418</v>
      </c>
      <c r="FJ97" s="14">
        <f t="shared" si="159"/>
        <v>17.857306815341754</v>
      </c>
      <c r="FK97" s="14">
        <f t="shared" si="159"/>
        <v>15.096273819496211</v>
      </c>
      <c r="FL97" s="14">
        <f aca="true" t="shared" si="160" ref="FL97:FS97">(((FL13-FL43)/FL13))*100</f>
        <v>6.153812759121995</v>
      </c>
      <c r="FM97" s="14">
        <f t="shared" si="160"/>
        <v>7.988438495925898</v>
      </c>
      <c r="FN97" s="14">
        <f t="shared" si="160"/>
        <v>40.03774140955136</v>
      </c>
      <c r="FO97" s="14">
        <f t="shared" si="160"/>
        <v>40.89986584568811</v>
      </c>
      <c r="FP97" s="14">
        <f t="shared" si="160"/>
        <v>35.49922944244304</v>
      </c>
      <c r="FQ97" s="14">
        <f t="shared" si="160"/>
        <v>25.022145023926416</v>
      </c>
      <c r="FR97" s="14">
        <f t="shared" si="160"/>
        <v>32.36339367648278</v>
      </c>
      <c r="FS97" s="14">
        <f t="shared" si="160"/>
        <v>36.00026205551681</v>
      </c>
      <c r="FT97" s="14"/>
      <c r="FU97" s="14">
        <f t="shared" si="48"/>
        <v>2.9306869282059136</v>
      </c>
      <c r="FV97" s="14">
        <f t="shared" si="66"/>
        <v>-4.112607099143206</v>
      </c>
      <c r="FW97" s="14">
        <f t="shared" si="66"/>
        <v>-13.054377169301972</v>
      </c>
      <c r="FX97" s="14">
        <f t="shared" si="66"/>
        <v>8.4664799868226</v>
      </c>
      <c r="FY97" s="14">
        <f t="shared" si="66"/>
        <v>9.315981590223771</v>
      </c>
      <c r="FZ97" s="14">
        <f t="shared" si="66"/>
        <v>0</v>
      </c>
      <c r="GA97" s="14">
        <f t="shared" si="66"/>
        <v>7.739432305493158</v>
      </c>
      <c r="GB97" s="14"/>
      <c r="GC97" s="14">
        <f t="shared" si="50"/>
        <v>-813.3333333333333</v>
      </c>
      <c r="GD97" s="14">
        <f t="shared" si="67"/>
        <v>-100</v>
      </c>
      <c r="GE97" s="14">
        <f t="shared" si="67"/>
        <v>-208.35734870316998</v>
      </c>
      <c r="GF97" s="14">
        <f t="shared" si="67"/>
        <v>29.781771501925547</v>
      </c>
      <c r="GG97" s="14">
        <f t="shared" si="67"/>
        <v>-142.1052631578947</v>
      </c>
      <c r="GH97" s="14">
        <f t="shared" si="67"/>
        <v>21.501014198782954</v>
      </c>
      <c r="GI97" s="14">
        <f t="shared" si="67"/>
        <v>5.500982318271125</v>
      </c>
      <c r="GJ97" s="14">
        <f t="shared" si="67"/>
        <v>35.705705705705704</v>
      </c>
      <c r="GK97" s="14"/>
    </row>
    <row r="98" spans="2:193" s="4" customFormat="1" ht="12.75">
      <c r="B98" s="14">
        <f t="shared" si="31"/>
        <v>71.01266584467969</v>
      </c>
      <c r="C98" s="14">
        <f aca="true" t="shared" si="161" ref="C98:Q98">(((C14-C44)/C14))*100</f>
        <v>82.63908051937493</v>
      </c>
      <c r="D98" s="14">
        <f t="shared" si="161"/>
        <v>41.826407622698916</v>
      </c>
      <c r="E98" s="14">
        <f t="shared" si="161"/>
        <v>30.61405270066981</v>
      </c>
      <c r="F98" s="14">
        <f t="shared" si="161"/>
        <v>61.97016983902576</v>
      </c>
      <c r="G98" s="14">
        <f t="shared" si="161"/>
        <v>-6.223932188952739</v>
      </c>
      <c r="H98" s="14">
        <f t="shared" si="161"/>
        <v>72.08972086529323</v>
      </c>
      <c r="I98" s="14">
        <f t="shared" si="161"/>
        <v>79.2994729647775</v>
      </c>
      <c r="J98" s="14">
        <f t="shared" si="161"/>
        <v>74.73094393381882</v>
      </c>
      <c r="K98" s="14">
        <f t="shared" si="161"/>
        <v>81.85283819253196</v>
      </c>
      <c r="L98" s="14">
        <f t="shared" si="161"/>
        <v>75.96249582907049</v>
      </c>
      <c r="M98" s="14">
        <f t="shared" si="161"/>
        <v>70.2717465533944</v>
      </c>
      <c r="N98" s="14">
        <f t="shared" si="161"/>
        <v>83.7797423939751</v>
      </c>
      <c r="O98" s="14">
        <f t="shared" si="161"/>
        <v>70.37014437951558</v>
      </c>
      <c r="P98" s="14">
        <f t="shared" si="161"/>
        <v>63.859765287640855</v>
      </c>
      <c r="Q98" s="14">
        <f t="shared" si="161"/>
        <v>19.728926736140206</v>
      </c>
      <c r="R98" s="14">
        <f aca="true" t="shared" si="162" ref="R98:Y98">(((R14-R44)/R14))*100</f>
        <v>47.24259262568068</v>
      </c>
      <c r="S98" s="14">
        <f t="shared" si="162"/>
        <v>25.654260832548825</v>
      </c>
      <c r="T98" s="14">
        <f t="shared" si="162"/>
        <v>59.503535063272814</v>
      </c>
      <c r="U98" s="14">
        <f t="shared" si="162"/>
        <v>42.68170270952029</v>
      </c>
      <c r="V98" s="14">
        <f t="shared" si="162"/>
        <v>63.901648849579594</v>
      </c>
      <c r="W98" s="14">
        <f t="shared" si="162"/>
        <v>45.29114405003272</v>
      </c>
      <c r="X98" s="14">
        <f t="shared" si="162"/>
        <v>-3.176946331484475</v>
      </c>
      <c r="Y98" s="14">
        <f t="shared" si="162"/>
        <v>-216.70221239329072</v>
      </c>
      <c r="Z98" s="14"/>
      <c r="AA98" s="14">
        <f t="shared" si="33"/>
        <v>-244.97825658675123</v>
      </c>
      <c r="AB98" s="14">
        <f aca="true" t="shared" si="163" ref="AB98:AP98">(((AB14-AB44)/AB14))*100</f>
        <v>-476.0063579097958</v>
      </c>
      <c r="AC98" s="14">
        <f t="shared" si="163"/>
        <v>-71.89930329800178</v>
      </c>
      <c r="AD98" s="14">
        <f t="shared" si="163"/>
        <v>-44.12140194411564</v>
      </c>
      <c r="AE98" s="14">
        <f t="shared" si="163"/>
        <v>-162.95147671371708</v>
      </c>
      <c r="AF98" s="14">
        <f t="shared" si="163"/>
        <v>5.859256064708088</v>
      </c>
      <c r="AG98" s="14">
        <f t="shared" si="163"/>
        <v>-258.290934738983</v>
      </c>
      <c r="AH98" s="14">
        <f t="shared" si="163"/>
        <v>-383.0794879272749</v>
      </c>
      <c r="AI98" s="14">
        <f t="shared" si="163"/>
        <v>-295.74093997850235</v>
      </c>
      <c r="AJ98" s="14">
        <f t="shared" si="163"/>
        <v>-451.0503574109734</v>
      </c>
      <c r="AK98" s="14">
        <f t="shared" si="163"/>
        <v>-316.0165684794266</v>
      </c>
      <c r="AL98" s="14">
        <f t="shared" si="163"/>
        <v>-236.38033993355293</v>
      </c>
      <c r="AM98" s="14">
        <f t="shared" si="163"/>
        <v>-516.5130198848111</v>
      </c>
      <c r="AN98" s="14">
        <f t="shared" si="163"/>
        <v>-237.4974258425541</v>
      </c>
      <c r="AO98" s="14">
        <f t="shared" si="163"/>
        <v>-176.6999185143702</v>
      </c>
      <c r="AP98" s="14">
        <f t="shared" si="163"/>
        <v>-24.577878348890202</v>
      </c>
      <c r="AQ98" s="14">
        <f t="shared" si="35"/>
        <v>-89.546842759899</v>
      </c>
      <c r="AR98" s="14">
        <f aca="true" t="shared" si="164" ref="AR98:AX107">(((AR14-AR44)/AR14))*100</f>
        <v>-34.50669953629348</v>
      </c>
      <c r="AS98" s="14">
        <f t="shared" si="164"/>
        <v>-146.93513410675004</v>
      </c>
      <c r="AT98" s="14">
        <f t="shared" si="164"/>
        <v>-74.46435907406034</v>
      </c>
      <c r="AU98" s="14">
        <f t="shared" si="164"/>
        <v>-177.0209630442791</v>
      </c>
      <c r="AV98" s="14">
        <f t="shared" si="164"/>
        <v>-82.78576340812691</v>
      </c>
      <c r="AW98" s="14">
        <f t="shared" si="164"/>
        <v>3.079124207919119</v>
      </c>
      <c r="AX98" s="14">
        <f t="shared" si="164"/>
        <v>68.42459695993001</v>
      </c>
      <c r="AY98" s="14"/>
      <c r="AZ98" s="14">
        <f t="shared" si="36"/>
        <v>-454.4804429922248</v>
      </c>
      <c r="BA98" s="14">
        <f aca="true" t="shared" si="165" ref="BA98:BO98">(((BA14-BA44)/BA14))*100</f>
        <v>-666.3110812125615</v>
      </c>
      <c r="BB98" s="14">
        <f t="shared" si="165"/>
        <v>-757.5935037731259</v>
      </c>
      <c r="BC98" s="14">
        <f t="shared" si="165"/>
        <v>-235.7563074692362</v>
      </c>
      <c r="BD98" s="14">
        <f t="shared" si="165"/>
        <v>-373.8800882100406</v>
      </c>
      <c r="BE98" s="14">
        <f t="shared" si="165"/>
        <v>-19.410331506679835</v>
      </c>
      <c r="BF98" s="14">
        <f t="shared" si="165"/>
        <v>-70.43053563853947</v>
      </c>
      <c r="BG98" s="14">
        <f t="shared" si="165"/>
        <v>-907.9464351180757</v>
      </c>
      <c r="BH98" s="14">
        <f t="shared" si="165"/>
        <v>-590.8843061086161</v>
      </c>
      <c r="BI98" s="14">
        <f t="shared" si="165"/>
        <v>-170.93784255435398</v>
      </c>
      <c r="BJ98" s="14">
        <f t="shared" si="165"/>
        <v>-78.15247919696552</v>
      </c>
      <c r="BK98" s="14">
        <f t="shared" si="165"/>
        <v>-870.8207606904119</v>
      </c>
      <c r="BL98" s="14">
        <f t="shared" si="165"/>
        <v>42.124440835627574</v>
      </c>
      <c r="BM98" s="14">
        <f t="shared" si="165"/>
        <v>31.864648228684057</v>
      </c>
      <c r="BN98" s="14">
        <f t="shared" si="165"/>
        <v>15.931562801985313</v>
      </c>
      <c r="BO98" s="14">
        <f t="shared" si="165"/>
        <v>94.84311882028604</v>
      </c>
      <c r="BP98" s="14">
        <f t="shared" si="38"/>
        <v>85.97735503915406</v>
      </c>
      <c r="BQ98" s="14">
        <f aca="true" t="shared" si="166" ref="BQ98:BW107">(((BQ14-BQ44)/BQ14))*100</f>
        <v>97.09109327530527</v>
      </c>
      <c r="BR98" s="14">
        <f t="shared" si="166"/>
        <v>36.722292409012304</v>
      </c>
      <c r="BS98" s="14">
        <f t="shared" si="166"/>
        <v>89.7864967430902</v>
      </c>
      <c r="BT98" s="14">
        <f t="shared" si="166"/>
        <v>78.63858105201128</v>
      </c>
      <c r="BU98" s="14">
        <f t="shared" si="166"/>
        <v>32.35231364116273</v>
      </c>
      <c r="BV98" s="14">
        <f t="shared" si="166"/>
        <v>95.96101708746589</v>
      </c>
      <c r="BW98" s="14">
        <f t="shared" si="166"/>
        <v>95.4175720176745</v>
      </c>
      <c r="BX98" s="14"/>
      <c r="BY98" s="14">
        <f t="shared" si="39"/>
        <v>-77.6702161883659</v>
      </c>
      <c r="BZ98" s="14">
        <f aca="true" t="shared" si="167" ref="BZ98:CM98">(((BZ14-BZ44)/BZ14))*100</f>
        <v>-383.85374625117856</v>
      </c>
      <c r="CA98" s="14">
        <f t="shared" si="167"/>
        <v>-116.50680229688571</v>
      </c>
      <c r="CB98" s="14">
        <f t="shared" si="167"/>
        <v>-141.2567181418093</v>
      </c>
      <c r="CC98" s="14">
        <f t="shared" si="167"/>
        <v>-134.35472493680567</v>
      </c>
      <c r="CD98" s="14">
        <f t="shared" si="167"/>
        <v>-69.16889473804343</v>
      </c>
      <c r="CE98" s="14">
        <f t="shared" si="167"/>
        <v>-364.4730602504214</v>
      </c>
      <c r="CF98" s="14">
        <f t="shared" si="167"/>
        <v>-192.75124942171874</v>
      </c>
      <c r="CG98" s="14">
        <f t="shared" si="167"/>
        <v>-342.5208516791246</v>
      </c>
      <c r="CH98" s="14">
        <f t="shared" si="167"/>
        <v>-204.3221807250087</v>
      </c>
      <c r="CI98" s="14">
        <f t="shared" si="167"/>
        <v>-215.5259870257325</v>
      </c>
      <c r="CJ98" s="14">
        <f t="shared" si="167"/>
        <v>-377.2035816731858</v>
      </c>
      <c r="CK98" s="14">
        <f t="shared" si="167"/>
        <v>-281.0434257518989</v>
      </c>
      <c r="CL98" s="14">
        <f t="shared" si="167"/>
        <v>-229.78890623207616</v>
      </c>
      <c r="CM98" s="14">
        <f t="shared" si="167"/>
        <v>-173.97324063559296</v>
      </c>
      <c r="CN98" s="14">
        <f t="shared" si="41"/>
        <v>2.8144093712051967</v>
      </c>
      <c r="CO98" s="14">
        <f aca="true" t="shared" si="168" ref="CO98:CV98">(((CO14-CO44)/CO14))*100</f>
        <v>-1227.2892141408734</v>
      </c>
      <c r="CP98" s="14">
        <f t="shared" si="168"/>
        <v>5.42292063251578</v>
      </c>
      <c r="CQ98" s="14">
        <f t="shared" si="168"/>
        <v>-279.668286625552</v>
      </c>
      <c r="CR98" s="14">
        <f t="shared" si="168"/>
        <v>-208.6764894539585</v>
      </c>
      <c r="CS98" s="14">
        <f t="shared" si="168"/>
        <v>-45.136808724944494</v>
      </c>
      <c r="CT98" s="14">
        <f t="shared" si="168"/>
        <v>-36.84602921211421</v>
      </c>
      <c r="CU98" s="14">
        <f t="shared" si="168"/>
        <v>0.4338701457587581</v>
      </c>
      <c r="CV98" s="14">
        <f t="shared" si="168"/>
        <v>73.27591543168086</v>
      </c>
      <c r="CW98" s="14"/>
      <c r="CX98" s="14">
        <f t="shared" si="42"/>
        <v>-79.92285913406003</v>
      </c>
      <c r="CY98" s="14">
        <f aca="true" t="shared" si="169" ref="CY98:DM98">(((CY14-CY44)/CY14))*100</f>
        <v>-868.3173153546787</v>
      </c>
      <c r="CZ98" s="14">
        <f t="shared" si="169"/>
        <v>-59.3439302269542</v>
      </c>
      <c r="DA98" s="14">
        <f t="shared" si="169"/>
        <v>-94.09582980602545</v>
      </c>
      <c r="DB98" s="14">
        <f t="shared" si="169"/>
        <v>-135.94548169900992</v>
      </c>
      <c r="DC98" s="14">
        <f t="shared" si="169"/>
        <v>-58.50526129875727</v>
      </c>
      <c r="DD98" s="14">
        <f t="shared" si="169"/>
        <v>-346.0514121595843</v>
      </c>
      <c r="DE98" s="14">
        <f t="shared" si="169"/>
        <v>-281.7439822292593</v>
      </c>
      <c r="DF98" s="14">
        <f t="shared" si="169"/>
        <v>-345.17564164766736</v>
      </c>
      <c r="DG98" s="14">
        <f t="shared" si="169"/>
        <v>-394.39769562662497</v>
      </c>
      <c r="DH98" s="14">
        <f t="shared" si="169"/>
        <v>-245.36290790970602</v>
      </c>
      <c r="DI98" s="14">
        <f t="shared" si="169"/>
        <v>-652.0836126378132</v>
      </c>
      <c r="DJ98" s="14">
        <f t="shared" si="169"/>
        <v>-307.0852608859666</v>
      </c>
      <c r="DK98" s="14">
        <f t="shared" si="169"/>
        <v>-205.37960635315918</v>
      </c>
      <c r="DL98" s="14">
        <f t="shared" si="169"/>
        <v>-245.87635725909163</v>
      </c>
      <c r="DM98" s="14">
        <f t="shared" si="169"/>
        <v>1.7490639268673127</v>
      </c>
      <c r="DN98" s="14">
        <f t="shared" si="44"/>
        <v>-3951.622667546702</v>
      </c>
      <c r="DO98" s="14">
        <f aca="true" t="shared" si="170" ref="DO98:DU107">(((DO14-DO44)/DO14))*100</f>
        <v>44.67591693407374</v>
      </c>
      <c r="DP98" s="14">
        <f t="shared" si="170"/>
        <v>-180.67762597499743</v>
      </c>
      <c r="DQ98" s="14">
        <f t="shared" si="170"/>
        <v>-316.0692861086536</v>
      </c>
      <c r="DR98" s="14">
        <f t="shared" si="170"/>
        <v>-237.80186952351795</v>
      </c>
      <c r="DS98" s="14">
        <f t="shared" si="170"/>
        <v>-25.07407755236597</v>
      </c>
      <c r="DT98" s="14">
        <f t="shared" si="170"/>
        <v>64.14692753824566</v>
      </c>
      <c r="DU98" s="14">
        <f t="shared" si="170"/>
        <v>79.92302340295669</v>
      </c>
      <c r="DV98" s="14"/>
      <c r="DW98" s="14">
        <f aca="true" t="shared" si="171" ref="DW98:ET98">(((DW14-DW44)/DW14))*100</f>
        <v>-64.33267611908636</v>
      </c>
      <c r="DX98" s="14">
        <f t="shared" si="171"/>
        <v>-178.8175978120573</v>
      </c>
      <c r="DY98" s="14">
        <f t="shared" si="171"/>
        <v>-156.73649672010873</v>
      </c>
      <c r="DZ98" s="14">
        <f t="shared" si="171"/>
        <v>-130.96321392069729</v>
      </c>
      <c r="EA98" s="14">
        <f t="shared" si="171"/>
        <v>-143.47073833069618</v>
      </c>
      <c r="EB98" s="14">
        <f t="shared" si="171"/>
        <v>6.306518586828477</v>
      </c>
      <c r="EC98" s="14">
        <f t="shared" si="171"/>
        <v>-218.32199213427708</v>
      </c>
      <c r="ED98" s="14">
        <f t="shared" si="171"/>
        <v>-157.72082573030565</v>
      </c>
      <c r="EE98" s="14">
        <f t="shared" si="171"/>
        <v>-379.0453621248717</v>
      </c>
      <c r="EF98" s="14">
        <f t="shared" si="171"/>
        <v>-293.5328499919505</v>
      </c>
      <c r="EG98" s="14">
        <f t="shared" si="171"/>
        <v>-129.9170863600635</v>
      </c>
      <c r="EH98" s="14">
        <f t="shared" si="171"/>
        <v>-352.45948544083296</v>
      </c>
      <c r="EI98" s="14">
        <f t="shared" si="171"/>
        <v>-235.6524100947111</v>
      </c>
      <c r="EJ98" s="14">
        <f t="shared" si="171"/>
        <v>-109.99984825871452</v>
      </c>
      <c r="EK98" s="14">
        <f t="shared" si="171"/>
        <v>-137.0954898971867</v>
      </c>
      <c r="EL98" s="14">
        <f t="shared" si="171"/>
        <v>1.0911206399389555</v>
      </c>
      <c r="EM98" s="14">
        <f t="shared" si="171"/>
        <v>-176.34880199834376</v>
      </c>
      <c r="EN98" s="14">
        <f t="shared" si="171"/>
        <v>-20.392081040971195</v>
      </c>
      <c r="EO98" s="14">
        <f t="shared" si="171"/>
        <v>-158.76889021728476</v>
      </c>
      <c r="EP98" s="14">
        <f t="shared" si="171"/>
        <v>-110.5651230700109</v>
      </c>
      <c r="EQ98" s="14">
        <f t="shared" si="171"/>
        <v>-65.12804722007427</v>
      </c>
      <c r="ER98" s="14">
        <f t="shared" si="171"/>
        <v>-26.80960479005507</v>
      </c>
      <c r="ES98" s="14">
        <f t="shared" si="171"/>
        <v>38.11429019290941</v>
      </c>
      <c r="ET98" s="14">
        <f t="shared" si="171"/>
        <v>71.44271558094124</v>
      </c>
      <c r="EU98" s="14"/>
      <c r="EV98" s="14">
        <f t="shared" si="46"/>
        <v>154.67118085053215</v>
      </c>
      <c r="EW98" s="14">
        <f aca="true" t="shared" si="172" ref="EW98:FK98">(((EW14-EW44)/EW14))*100</f>
        <v>123.52595399786996</v>
      </c>
      <c r="EX98" s="14">
        <f t="shared" si="172"/>
        <v>113.465364006802</v>
      </c>
      <c r="EY98" s="14">
        <f t="shared" si="172"/>
        <v>164.36339396247968</v>
      </c>
      <c r="EZ98" s="14">
        <f t="shared" si="172"/>
        <v>96.56223511768924</v>
      </c>
      <c r="FA98" s="14">
        <f t="shared" si="172"/>
        <v>104.68175009308085</v>
      </c>
      <c r="FB98" s="14">
        <f t="shared" si="172"/>
        <v>155.11321080831934</v>
      </c>
      <c r="FC98" s="14">
        <f t="shared" si="172"/>
        <v>99.12625907706725</v>
      </c>
      <c r="FD98" s="14">
        <f t="shared" si="172"/>
        <v>94.2171173326952</v>
      </c>
      <c r="FE98" s="14">
        <f t="shared" si="172"/>
        <v>124.82117310443488</v>
      </c>
      <c r="FF98" s="14">
        <f t="shared" si="172"/>
        <v>153.57709863068067</v>
      </c>
      <c r="FG98" s="14">
        <f t="shared" si="172"/>
        <v>88.95080184832834</v>
      </c>
      <c r="FH98" s="14">
        <f t="shared" si="172"/>
        <v>5.0144531391735025</v>
      </c>
      <c r="FI98" s="14">
        <f t="shared" si="172"/>
        <v>8.563959348227803</v>
      </c>
      <c r="FJ98" s="14">
        <f t="shared" si="172"/>
        <v>29.42300914559453</v>
      </c>
      <c r="FK98" s="14">
        <f t="shared" si="172"/>
        <v>30.391222636914723</v>
      </c>
      <c r="FL98" s="14">
        <f aca="true" t="shared" si="173" ref="FL98:FS98">(((FL14-FL44)/FL14))*100</f>
        <v>20.513863466883727</v>
      </c>
      <c r="FM98" s="14">
        <f t="shared" si="173"/>
        <v>8.325778637334679</v>
      </c>
      <c r="FN98" s="14">
        <f t="shared" si="173"/>
        <v>5.247430150760221</v>
      </c>
      <c r="FO98" s="14">
        <f t="shared" si="173"/>
        <v>-29.771020765000035</v>
      </c>
      <c r="FP98" s="14">
        <f t="shared" si="173"/>
        <v>-76.66922246389316</v>
      </c>
      <c r="FQ98" s="14">
        <f t="shared" si="173"/>
        <v>-51.949406870259004</v>
      </c>
      <c r="FR98" s="14">
        <f t="shared" si="173"/>
        <v>-74.09363946822735</v>
      </c>
      <c r="FS98" s="14">
        <f t="shared" si="173"/>
        <v>-36.2905471251568</v>
      </c>
      <c r="FT98" s="14"/>
      <c r="FU98" s="14">
        <f t="shared" si="48"/>
        <v>15.003974562798087</v>
      </c>
      <c r="FV98" s="14">
        <f aca="true" t="shared" si="174" ref="FV98:GA107">(((FV14-FV44)/FV14))*100</f>
        <v>11.803432870914655</v>
      </c>
      <c r="FW98" s="14">
        <f t="shared" si="174"/>
        <v>-7.811059907834103</v>
      </c>
      <c r="FX98" s="14">
        <f t="shared" si="174"/>
        <v>7.635858786195956</v>
      </c>
      <c r="FY98" s="14">
        <f t="shared" si="174"/>
        <v>-5.404906843755764</v>
      </c>
      <c r="FZ98" s="14">
        <f t="shared" si="174"/>
        <v>13.430988240148542</v>
      </c>
      <c r="GA98" s="14">
        <f t="shared" si="174"/>
        <v>-12.865019399632438</v>
      </c>
      <c r="GB98" s="14"/>
      <c r="GC98" s="14">
        <f t="shared" si="50"/>
        <v>-308.85416666666663</v>
      </c>
      <c r="GD98" s="14">
        <f aca="true" t="shared" si="175" ref="GD98:GJ107">(((GD14-GD44)/GD14))*100</f>
        <v>-133.21904761904761</v>
      </c>
      <c r="GE98" s="14">
        <f t="shared" si="175"/>
        <v>33.33333333333334</v>
      </c>
      <c r="GF98" s="14">
        <f t="shared" si="175"/>
        <v>-14.457831325301212</v>
      </c>
      <c r="GG98" s="14">
        <f t="shared" si="175"/>
        <v>26.17647058823529</v>
      </c>
      <c r="GH98" s="14">
        <f t="shared" si="175"/>
        <v>-10.493827160493824</v>
      </c>
      <c r="GI98" s="14">
        <f t="shared" si="175"/>
        <v>-20.072332730560575</v>
      </c>
      <c r="GJ98" s="14">
        <f t="shared" si="175"/>
        <v>59.6078431372549</v>
      </c>
      <c r="GK98" s="14"/>
    </row>
    <row r="99" spans="2:193" s="4" customFormat="1" ht="12.75">
      <c r="B99" s="14">
        <f t="shared" si="31"/>
        <v>97.88461583850327</v>
      </c>
      <c r="C99" s="14">
        <f aca="true" t="shared" si="176" ref="C99:Q99">(((C15-C45)/C15))*100</f>
        <v>86.6905898773068</v>
      </c>
      <c r="D99" s="14">
        <f t="shared" si="176"/>
        <v>96.76257552204886</v>
      </c>
      <c r="E99" s="14">
        <f t="shared" si="176"/>
        <v>97.41927476154129</v>
      </c>
      <c r="F99" s="14">
        <f t="shared" si="176"/>
        <v>60.13983244285165</v>
      </c>
      <c r="G99" s="14">
        <f t="shared" si="176"/>
        <v>88.75580452121761</v>
      </c>
      <c r="H99" s="14">
        <f t="shared" si="176"/>
        <v>99.55323049224054</v>
      </c>
      <c r="I99" s="14">
        <f t="shared" si="176"/>
        <v>98.14346963682499</v>
      </c>
      <c r="J99" s="14">
        <f t="shared" si="176"/>
        <v>90.90583750770926</v>
      </c>
      <c r="K99" s="14">
        <f t="shared" si="176"/>
        <v>94.62486077919434</v>
      </c>
      <c r="L99" s="14">
        <f t="shared" si="176"/>
        <v>87.82475022713191</v>
      </c>
      <c r="M99" s="14">
        <f t="shared" si="176"/>
        <v>98.85901666709428</v>
      </c>
      <c r="N99" s="14">
        <f t="shared" si="176"/>
        <v>56.3558236618369</v>
      </c>
      <c r="O99" s="14">
        <f t="shared" si="176"/>
        <v>94.85020825898656</v>
      </c>
      <c r="P99" s="14">
        <f t="shared" si="176"/>
        <v>100.33134679661893</v>
      </c>
      <c r="Q99" s="14">
        <f t="shared" si="176"/>
        <v>99.46254162548394</v>
      </c>
      <c r="R99" s="14">
        <f aca="true" t="shared" si="177" ref="R99:Y99">(((R15-R45)/R15))*100</f>
        <v>99.30024403752556</v>
      </c>
      <c r="S99" s="14">
        <f t="shared" si="177"/>
        <v>96.39149336592806</v>
      </c>
      <c r="T99" s="14">
        <f t="shared" si="177"/>
        <v>94.25124837700058</v>
      </c>
      <c r="U99" s="14">
        <f t="shared" si="177"/>
        <v>98.061849266055</v>
      </c>
      <c r="V99" s="14">
        <f t="shared" si="177"/>
        <v>95.847288457125</v>
      </c>
      <c r="W99" s="14">
        <f t="shared" si="177"/>
        <v>98.98442923613545</v>
      </c>
      <c r="X99" s="14">
        <f t="shared" si="177"/>
        <v>95.32858479328516</v>
      </c>
      <c r="Y99" s="14">
        <f t="shared" si="177"/>
        <v>100.38014497386112</v>
      </c>
      <c r="Z99" s="14"/>
      <c r="AA99" s="14">
        <f t="shared" si="33"/>
        <v>-4627.273741581041</v>
      </c>
      <c r="AB99" s="14">
        <f aca="true" t="shared" si="178" ref="AB99:AP99">(((AB15-AB45)/AB15))*100</f>
        <v>-651.3480994134774</v>
      </c>
      <c r="AC99" s="14">
        <f t="shared" si="178"/>
        <v>-2988.875143839249</v>
      </c>
      <c r="AD99" s="14">
        <f t="shared" si="178"/>
        <v>-3774.879762857773</v>
      </c>
      <c r="AE99" s="14">
        <f t="shared" si="178"/>
        <v>-150.8770186593617</v>
      </c>
      <c r="AF99" s="14">
        <f t="shared" si="178"/>
        <v>-789.3477544809512</v>
      </c>
      <c r="AG99" s="14">
        <f t="shared" si="178"/>
        <v>-22282.906233126287</v>
      </c>
      <c r="AH99" s="14">
        <f t="shared" si="178"/>
        <v>-5286.391840582711</v>
      </c>
      <c r="AI99" s="14">
        <f t="shared" si="178"/>
        <v>-999.6064792637213</v>
      </c>
      <c r="AJ99" s="14">
        <f t="shared" si="178"/>
        <v>-1760.416928605829</v>
      </c>
      <c r="AK99" s="14">
        <f t="shared" si="178"/>
        <v>-721.3383861975833</v>
      </c>
      <c r="AL99" s="14">
        <f t="shared" si="178"/>
        <v>-8664.369918124301</v>
      </c>
      <c r="AM99" s="14">
        <f t="shared" si="178"/>
        <v>-129.1256437632864</v>
      </c>
      <c r="AN99" s="14">
        <f t="shared" si="178"/>
        <v>-1841.8260976184883</v>
      </c>
      <c r="AO99" s="14">
        <f t="shared" si="178"/>
        <v>100.00003017986019</v>
      </c>
      <c r="AP99" s="14">
        <f t="shared" si="178"/>
        <v>-18506.092069928225</v>
      </c>
      <c r="AQ99" s="14">
        <f t="shared" si="35"/>
        <v>-14190.696380261765</v>
      </c>
      <c r="AR99" s="14">
        <f t="shared" si="164"/>
        <v>-2671.22949022148</v>
      </c>
      <c r="AS99" s="14">
        <f t="shared" si="164"/>
        <v>-1639.5080977220018</v>
      </c>
      <c r="AT99" s="14">
        <f t="shared" si="164"/>
        <v>-5059.557419791378</v>
      </c>
      <c r="AU99" s="14">
        <f t="shared" si="164"/>
        <v>-2308.0651633888515</v>
      </c>
      <c r="AV99" s="14">
        <f t="shared" si="164"/>
        <v>-9746.679675916328</v>
      </c>
      <c r="AW99" s="14">
        <f t="shared" si="164"/>
        <v>-2040.6789072454148</v>
      </c>
      <c r="AX99" s="14">
        <f t="shared" si="164"/>
        <v>100.00002630575355</v>
      </c>
      <c r="AY99" s="14"/>
      <c r="AZ99" s="14">
        <f t="shared" si="36"/>
        <v>-1404.2391398689358</v>
      </c>
      <c r="BA99" s="14">
        <f aca="true" t="shared" si="179" ref="BA99:BO99">(((BA15-BA45)/BA15))*100</f>
        <v>-71.1547362829658</v>
      </c>
      <c r="BB99" s="14">
        <f t="shared" si="179"/>
        <v>-1333.8697334013955</v>
      </c>
      <c r="BC99" s="14">
        <f t="shared" si="179"/>
        <v>-1020.2063792194218</v>
      </c>
      <c r="BD99" s="14">
        <f t="shared" si="179"/>
        <v>-56.50939137404683</v>
      </c>
      <c r="BE99" s="14">
        <f t="shared" si="179"/>
        <v>-10614.003111840724</v>
      </c>
      <c r="BF99" s="14">
        <f t="shared" si="179"/>
        <v>100.000415589541</v>
      </c>
      <c r="BG99" s="14">
        <f t="shared" si="179"/>
        <v>-3068.598848432958</v>
      </c>
      <c r="BH99" s="14">
        <f t="shared" si="179"/>
        <v>-2639.6635168976454</v>
      </c>
      <c r="BI99" s="14">
        <f t="shared" si="179"/>
        <v>-1777.5411942365324</v>
      </c>
      <c r="BJ99" s="14">
        <f t="shared" si="179"/>
        <v>-799.4397584875362</v>
      </c>
      <c r="BK99" s="14">
        <f t="shared" si="179"/>
        <v>-20459.425724079425</v>
      </c>
      <c r="BL99" s="14">
        <f t="shared" si="179"/>
        <v>-407.38104054696123</v>
      </c>
      <c r="BM99" s="14">
        <f t="shared" si="179"/>
        <v>-1588.5434342239803</v>
      </c>
      <c r="BN99" s="14">
        <f t="shared" si="179"/>
        <v>-27926.90630318954</v>
      </c>
      <c r="BO99" s="14">
        <f t="shared" si="179"/>
        <v>12170.042130470989</v>
      </c>
      <c r="BP99" s="14">
        <f t="shared" si="38"/>
        <v>100.00004156943949</v>
      </c>
      <c r="BQ99" s="14">
        <f t="shared" si="166"/>
        <v>14070.537601062633</v>
      </c>
      <c r="BR99" s="14">
        <f t="shared" si="166"/>
        <v>-2075.5830457459015</v>
      </c>
      <c r="BS99" s="14">
        <f t="shared" si="166"/>
        <v>25690.85198068823</v>
      </c>
      <c r="BT99" s="14">
        <f t="shared" si="166"/>
        <v>-8696.280979641444</v>
      </c>
      <c r="BU99" s="14">
        <f t="shared" si="166"/>
        <v>12242.711976001432</v>
      </c>
      <c r="BV99" s="14">
        <f t="shared" si="166"/>
        <v>-10801.326007801215</v>
      </c>
      <c r="BW99" s="14">
        <f t="shared" si="166"/>
        <v>100.00001915251066</v>
      </c>
      <c r="BX99" s="14"/>
      <c r="BY99" s="14">
        <f t="shared" si="39"/>
        <v>-13993.329622323492</v>
      </c>
      <c r="BZ99" s="14">
        <f aca="true" t="shared" si="180" ref="BZ99:CM99">(((BZ15-BZ45)/BZ15))*100</f>
        <v>-1305.1260165049227</v>
      </c>
      <c r="CA99" s="14">
        <f t="shared" si="180"/>
        <v>-5089.280515579167</v>
      </c>
      <c r="CB99" s="14">
        <f t="shared" si="180"/>
        <v>-5144.580211250972</v>
      </c>
      <c r="CC99" s="14">
        <f t="shared" si="180"/>
        <v>-303.46899148947386</v>
      </c>
      <c r="CD99" s="14">
        <f t="shared" si="180"/>
        <v>-240.34135976855742</v>
      </c>
      <c r="CE99" s="14">
        <f t="shared" si="180"/>
        <v>-10318.715667527576</v>
      </c>
      <c r="CF99" s="14">
        <f t="shared" si="180"/>
        <v>-22328.66251724577</v>
      </c>
      <c r="CG99" s="14">
        <f t="shared" si="180"/>
        <v>-1344.3558448950598</v>
      </c>
      <c r="CH99" s="14">
        <f t="shared" si="180"/>
        <v>-2849.1849217708295</v>
      </c>
      <c r="CI99" s="14">
        <f t="shared" si="180"/>
        <v>-2461.6342650352667</v>
      </c>
      <c r="CJ99" s="14">
        <f t="shared" si="180"/>
        <v>-14101.550891782521</v>
      </c>
      <c r="CK99" s="14">
        <f t="shared" si="180"/>
        <v>-100.72699511722305</v>
      </c>
      <c r="CL99" s="14">
        <f t="shared" si="180"/>
        <v>-1088.9818612266117</v>
      </c>
      <c r="CM99" s="14">
        <f t="shared" si="180"/>
        <v>-11409.1695302991</v>
      </c>
      <c r="CN99" s="14">
        <f t="shared" si="41"/>
        <v>-67619.5651011696</v>
      </c>
      <c r="CO99" s="14">
        <f aca="true" t="shared" si="181" ref="CO99:CV99">(((CO15-CO45)/CO15))*100</f>
        <v>-13277.6217680339</v>
      </c>
      <c r="CP99" s="14">
        <f t="shared" si="181"/>
        <v>-51990.07689134265</v>
      </c>
      <c r="CQ99" s="14">
        <f t="shared" si="181"/>
        <v>-4856.4617582663295</v>
      </c>
      <c r="CR99" s="14">
        <f t="shared" si="181"/>
        <v>-3159.45878980411</v>
      </c>
      <c r="CS99" s="14">
        <f t="shared" si="181"/>
        <v>-3048.7979513348228</v>
      </c>
      <c r="CT99" s="14">
        <f t="shared" si="181"/>
        <v>5265.217247431993</v>
      </c>
      <c r="CU99" s="14">
        <f t="shared" si="181"/>
        <v>18632.63242360552</v>
      </c>
      <c r="CV99" s="14">
        <f t="shared" si="181"/>
        <v>-810.9125174191032</v>
      </c>
      <c r="CW99" s="14"/>
      <c r="CX99" s="14">
        <f t="shared" si="42"/>
        <v>-11857.641132511302</v>
      </c>
      <c r="CY99" s="14">
        <f aca="true" t="shared" si="182" ref="CY99:DM99">(((CY15-CY45)/CY15))*100</f>
        <v>-580.7863726574554</v>
      </c>
      <c r="CZ99" s="14">
        <f t="shared" si="182"/>
        <v>-3368.4385229145596</v>
      </c>
      <c r="DA99" s="14">
        <f t="shared" si="182"/>
        <v>-4496.226074562373</v>
      </c>
      <c r="DB99" s="14">
        <f t="shared" si="182"/>
        <v>-173.56550702211578</v>
      </c>
      <c r="DC99" s="14">
        <f t="shared" si="182"/>
        <v>-478.65122331880264</v>
      </c>
      <c r="DD99" s="14">
        <f t="shared" si="182"/>
        <v>10358.974470097084</v>
      </c>
      <c r="DE99" s="14">
        <f t="shared" si="182"/>
        <v>-57607.915223577016</v>
      </c>
      <c r="DF99" s="14">
        <f t="shared" si="182"/>
        <v>-3115.810543272514</v>
      </c>
      <c r="DG99" s="14">
        <f t="shared" si="182"/>
        <v>-2615.0216549809306</v>
      </c>
      <c r="DH99" s="14">
        <f t="shared" si="182"/>
        <v>-1357.8626002804563</v>
      </c>
      <c r="DI99" s="14">
        <f t="shared" si="182"/>
        <v>30806.516503098715</v>
      </c>
      <c r="DJ99" s="14">
        <f t="shared" si="182"/>
        <v>-70.25656240271184</v>
      </c>
      <c r="DK99" s="14">
        <f t="shared" si="182"/>
        <v>-1622.9004575000338</v>
      </c>
      <c r="DL99" s="14">
        <f t="shared" si="182"/>
        <v>99.99995729115167</v>
      </c>
      <c r="DM99" s="14">
        <f t="shared" si="182"/>
        <v>5267.611966974926</v>
      </c>
      <c r="DN99" s="14">
        <f t="shared" si="44"/>
        <v>14015.577108960497</v>
      </c>
      <c r="DO99" s="14">
        <f t="shared" si="170"/>
        <v>2606.63150163502</v>
      </c>
      <c r="DP99" s="14">
        <f t="shared" si="170"/>
        <v>-1693.4271768951141</v>
      </c>
      <c r="DQ99" s="14">
        <f t="shared" si="170"/>
        <v>10330.594380139411</v>
      </c>
      <c r="DR99" s="14">
        <f t="shared" si="170"/>
        <v>-10391.177226281598</v>
      </c>
      <c r="DS99" s="14">
        <f t="shared" si="170"/>
        <v>3503.915040927863</v>
      </c>
      <c r="DT99" s="14">
        <f t="shared" si="170"/>
        <v>-4107.537625822677</v>
      </c>
      <c r="DU99" s="14">
        <f t="shared" si="170"/>
        <v>9210.289505381394</v>
      </c>
      <c r="DV99" s="14"/>
      <c r="DW99" s="14">
        <f aca="true" t="shared" si="183" ref="DW99:EL99">(((DW15-DW45)/DW15))*100</f>
        <v>-3196.5956316640627</v>
      </c>
      <c r="DX99" s="14">
        <f t="shared" si="183"/>
        <v>-721.6432152630489</v>
      </c>
      <c r="DY99" s="14">
        <f t="shared" si="183"/>
        <v>-2210.6572089920437</v>
      </c>
      <c r="DZ99" s="14">
        <f t="shared" si="183"/>
        <v>-1769.690987565971</v>
      </c>
      <c r="EA99" s="14">
        <f t="shared" si="183"/>
        <v>-258.05229255897723</v>
      </c>
      <c r="EB99" s="14">
        <f t="shared" si="183"/>
        <v>-503.43856511848503</v>
      </c>
      <c r="EC99" s="14">
        <f t="shared" si="183"/>
        <v>-1849.8870187317784</v>
      </c>
      <c r="ED99" s="14">
        <f t="shared" si="183"/>
        <v>-4290.669496581962</v>
      </c>
      <c r="EE99" s="14">
        <f t="shared" si="183"/>
        <v>-1027.42372887694</v>
      </c>
      <c r="EF99" s="14">
        <f t="shared" si="183"/>
        <v>-1121.74991012369</v>
      </c>
      <c r="EG99" s="14">
        <f t="shared" si="183"/>
        <v>-892.6386176950267</v>
      </c>
      <c r="EH99" s="14">
        <f t="shared" si="183"/>
        <v>-2171.8564347311553</v>
      </c>
      <c r="EI99" s="14">
        <f t="shared" si="183"/>
        <v>-109.85087796913955</v>
      </c>
      <c r="EJ99" s="14">
        <f t="shared" si="183"/>
        <v>-696.5507182178637</v>
      </c>
      <c r="EK99" s="14">
        <f t="shared" si="183"/>
        <v>-2457.1088861971707</v>
      </c>
      <c r="EL99" s="14">
        <f t="shared" si="183"/>
        <v>-2432.4405698417395</v>
      </c>
      <c r="EM99" s="14">
        <f aca="true" t="shared" si="184" ref="EM99:ET99">(((EM15-EM45)/EM15))*100</f>
        <v>-2595.4649831320153</v>
      </c>
      <c r="EN99" s="14">
        <f t="shared" si="184"/>
        <v>-1093.2810296432306</v>
      </c>
      <c r="EO99" s="14">
        <f t="shared" si="184"/>
        <v>-2473.047393878677</v>
      </c>
      <c r="EP99" s="14">
        <f t="shared" si="184"/>
        <v>-1660.20838071973</v>
      </c>
      <c r="EQ99" s="14">
        <f t="shared" si="184"/>
        <v>-1269.1065997536257</v>
      </c>
      <c r="ER99" s="14">
        <f t="shared" si="184"/>
        <v>-1790.2252966825283</v>
      </c>
      <c r="ES99" s="14">
        <f t="shared" si="184"/>
        <v>-2557.2159137890017</v>
      </c>
      <c r="ET99" s="14">
        <f t="shared" si="184"/>
        <v>-790.0637057474884</v>
      </c>
      <c r="EU99" s="14"/>
      <c r="EV99" s="14">
        <f t="shared" si="46"/>
        <v>65.3503071833647</v>
      </c>
      <c r="EW99" s="14">
        <f aca="true" t="shared" si="185" ref="EW99:FK99">(((EW15-EW45)/EW15))*100</f>
        <v>28.539169706444255</v>
      </c>
      <c r="EX99" s="14">
        <f t="shared" si="185"/>
        <v>29.83576642335771</v>
      </c>
      <c r="EY99" s="14">
        <f t="shared" si="185"/>
        <v>67.31484966336305</v>
      </c>
      <c r="EZ99" s="14">
        <f t="shared" si="185"/>
        <v>93.1077342095024</v>
      </c>
      <c r="FA99" s="14">
        <f t="shared" si="185"/>
        <v>54.85770068333715</v>
      </c>
      <c r="FB99" s="14">
        <f t="shared" si="185"/>
        <v>99.53129129017752</v>
      </c>
      <c r="FC99" s="14">
        <f t="shared" si="185"/>
        <v>-141.9534738268562</v>
      </c>
      <c r="FD99" s="14">
        <f t="shared" si="185"/>
        <v>-1090.2445961319695</v>
      </c>
      <c r="FE99" s="14">
        <f t="shared" si="185"/>
        <v>32.05977907732282</v>
      </c>
      <c r="FF99" s="14">
        <f t="shared" si="185"/>
        <v>-1313.228962818003</v>
      </c>
      <c r="FG99" s="14">
        <f t="shared" si="185"/>
        <v>91.79653918218891</v>
      </c>
      <c r="FH99" s="14">
        <f t="shared" si="185"/>
        <v>286.16657304805176</v>
      </c>
      <c r="FI99" s="14">
        <f t="shared" si="185"/>
        <v>-134.03108150967347</v>
      </c>
      <c r="FJ99" s="14">
        <f t="shared" si="185"/>
        <v>93.91697065505547</v>
      </c>
      <c r="FK99" s="14">
        <f t="shared" si="185"/>
        <v>82.72132993011515</v>
      </c>
      <c r="FL99" s="14">
        <f aca="true" t="shared" si="186" ref="FL99:FS99">(((FL15-FL45)/FL15))*100</f>
        <v>79.49683167074471</v>
      </c>
      <c r="FM99" s="14">
        <f t="shared" si="186"/>
        <v>61.98524335107655</v>
      </c>
      <c r="FN99" s="14">
        <f t="shared" si="186"/>
        <v>-61.97905181918394</v>
      </c>
      <c r="FO99" s="14">
        <f t="shared" si="186"/>
        <v>78.38073517574459</v>
      </c>
      <c r="FP99" s="14">
        <f t="shared" si="186"/>
        <v>-541.6016394734772</v>
      </c>
      <c r="FQ99" s="14">
        <f t="shared" si="186"/>
        <v>91.3394985841896</v>
      </c>
      <c r="FR99" s="14">
        <f t="shared" si="186"/>
        <v>66.11660261811303</v>
      </c>
      <c r="FS99" s="14">
        <f t="shared" si="186"/>
        <v>51.72546900331968</v>
      </c>
      <c r="FT99" s="14"/>
      <c r="FU99" s="14">
        <f t="shared" si="48"/>
        <v>14.8567831287378</v>
      </c>
      <c r="FV99" s="14">
        <f t="shared" si="174"/>
        <v>0</v>
      </c>
      <c r="FW99" s="14">
        <f t="shared" si="174"/>
        <v>-36.514025413569875</v>
      </c>
      <c r="FX99" s="14">
        <f t="shared" si="174"/>
        <v>-4.624797552636315</v>
      </c>
      <c r="FY99" s="14">
        <f t="shared" si="174"/>
        <v>-15.635665529010234</v>
      </c>
      <c r="FZ99" s="14">
        <f t="shared" si="174"/>
        <v>-3.4156594850236393</v>
      </c>
      <c r="GA99" s="14">
        <f t="shared" si="174"/>
        <v>-1.927784577723386</v>
      </c>
      <c r="GB99" s="14"/>
      <c r="GC99" s="14">
        <f t="shared" si="50"/>
        <v>-78.22580645161291</v>
      </c>
      <c r="GD99" s="14">
        <f t="shared" si="175"/>
        <v>27.32592159157402</v>
      </c>
      <c r="GE99" s="14">
        <f t="shared" si="175"/>
        <v>-3.8461538461538463</v>
      </c>
      <c r="GF99" s="14">
        <f t="shared" si="175"/>
        <v>-38.81118881118881</v>
      </c>
      <c r="GG99" s="14">
        <f t="shared" si="175"/>
        <v>15.38461538461538</v>
      </c>
      <c r="GH99" s="14">
        <f t="shared" si="175"/>
        <v>18.395303326810183</v>
      </c>
      <c r="GI99" s="14">
        <f t="shared" si="175"/>
        <v>7.340720221606639</v>
      </c>
      <c r="GJ99" s="14">
        <f t="shared" si="175"/>
        <v>-75.55555555555556</v>
      </c>
      <c r="GK99" s="14"/>
    </row>
    <row r="100" spans="2:193" ht="12.75">
      <c r="B100" s="14">
        <f t="shared" si="31"/>
        <v>-77.02304312518487</v>
      </c>
      <c r="C100" s="14">
        <f aca="true" t="shared" si="187" ref="C100:Q100">(((C16-C46)/C16))*100</f>
        <v>-59.57856938685384</v>
      </c>
      <c r="D100" s="14">
        <f t="shared" si="187"/>
        <v>-10.688540708173164</v>
      </c>
      <c r="E100" s="14">
        <f t="shared" si="187"/>
        <v>16.478195844963025</v>
      </c>
      <c r="F100" s="14">
        <f t="shared" si="187"/>
        <v>59.72962558978264</v>
      </c>
      <c r="G100" s="14">
        <f t="shared" si="187"/>
        <v>25.476944718192502</v>
      </c>
      <c r="H100" s="14">
        <f t="shared" si="187"/>
        <v>39.25128997050904</v>
      </c>
      <c r="I100" s="14">
        <f t="shared" si="187"/>
        <v>41.60085918569308</v>
      </c>
      <c r="J100" s="14">
        <f t="shared" si="187"/>
        <v>32.02112520699984</v>
      </c>
      <c r="K100" s="14">
        <f t="shared" si="187"/>
        <v>-3.352398017424383</v>
      </c>
      <c r="L100" s="14">
        <f t="shared" si="187"/>
        <v>3.8723872927472702</v>
      </c>
      <c r="M100" s="14">
        <f t="shared" si="187"/>
        <v>-69.70456574008821</v>
      </c>
      <c r="N100" s="14">
        <f t="shared" si="187"/>
        <v>-49.82467604096536</v>
      </c>
      <c r="O100" s="14">
        <f t="shared" si="187"/>
        <v>-78.43561879999163</v>
      </c>
      <c r="P100" s="14">
        <f t="shared" si="187"/>
        <v>-32.29571331817034</v>
      </c>
      <c r="Q100" s="14">
        <f t="shared" si="187"/>
        <v>-115.72899180572303</v>
      </c>
      <c r="R100" s="14">
        <f aca="true" t="shared" si="188" ref="R100:Y100">(((R16-R46)/R16))*100</f>
        <v>5.460068480372189</v>
      </c>
      <c r="S100" s="14">
        <f t="shared" si="188"/>
        <v>-0.29889111974265614</v>
      </c>
      <c r="T100" s="14">
        <f t="shared" si="188"/>
        <v>6.3863513478648795</v>
      </c>
      <c r="U100" s="14">
        <f t="shared" si="188"/>
        <v>-5.487064541605773</v>
      </c>
      <c r="V100" s="14">
        <f t="shared" si="188"/>
        <v>-62.16716751141232</v>
      </c>
      <c r="W100" s="14">
        <f t="shared" si="188"/>
        <v>44.1492829013534</v>
      </c>
      <c r="X100" s="14">
        <f t="shared" si="188"/>
        <v>-77.62323774334693</v>
      </c>
      <c r="Y100" s="14">
        <f t="shared" si="188"/>
        <v>25.19486114080513</v>
      </c>
      <c r="Z100" s="14"/>
      <c r="AA100" s="14">
        <f t="shared" si="33"/>
        <v>43.5101791074265</v>
      </c>
      <c r="AB100" s="14">
        <f aca="true" t="shared" si="189" ref="AB100:AP100">(((AB16-AB46)/AB16))*100</f>
        <v>37.33494391870533</v>
      </c>
      <c r="AC100" s="14">
        <f t="shared" si="189"/>
        <v>9.65641125972839</v>
      </c>
      <c r="AD100" s="14">
        <f t="shared" si="189"/>
        <v>-19.729214438873626</v>
      </c>
      <c r="AE100" s="14">
        <f t="shared" si="189"/>
        <v>-148.32150548525397</v>
      </c>
      <c r="AF100" s="14">
        <f t="shared" si="189"/>
        <v>-34.18666159331728</v>
      </c>
      <c r="AG100" s="14">
        <f t="shared" si="189"/>
        <v>-64.61254889437814</v>
      </c>
      <c r="AH100" s="14">
        <f t="shared" si="189"/>
        <v>-71.23539594182114</v>
      </c>
      <c r="AI100" s="14">
        <f t="shared" si="189"/>
        <v>-47.10452372815248</v>
      </c>
      <c r="AJ100" s="14">
        <f t="shared" si="189"/>
        <v>3.2436577009654473</v>
      </c>
      <c r="AK100" s="14">
        <f t="shared" si="189"/>
        <v>-4.028381839191773</v>
      </c>
      <c r="AL100" s="14">
        <f t="shared" si="189"/>
        <v>41.07406623746634</v>
      </c>
      <c r="AM100" s="14">
        <f t="shared" si="189"/>
        <v>33.25532039017535</v>
      </c>
      <c r="AN100" s="14">
        <f t="shared" si="189"/>
        <v>43.95737763989288</v>
      </c>
      <c r="AO100" s="14">
        <f t="shared" si="189"/>
        <v>24.41176097709182</v>
      </c>
      <c r="AP100" s="14">
        <f t="shared" si="189"/>
        <v>53.645544271556936</v>
      </c>
      <c r="AQ100" s="14">
        <f t="shared" si="35"/>
        <v>-5.7754098110796965</v>
      </c>
      <c r="AR100" s="14">
        <f t="shared" si="164"/>
        <v>0.2980004229417014</v>
      </c>
      <c r="AS100" s="14">
        <f t="shared" si="164"/>
        <v>-6.822030163139985</v>
      </c>
      <c r="AT100" s="14">
        <f t="shared" si="164"/>
        <v>5.2016468231909645</v>
      </c>
      <c r="AU100" s="14">
        <f t="shared" si="164"/>
        <v>38.3352366976736</v>
      </c>
      <c r="AV100" s="14">
        <f t="shared" si="164"/>
        <v>-79.04873060693977</v>
      </c>
      <c r="AW100" s="14">
        <f t="shared" si="164"/>
        <v>43.70106002431255</v>
      </c>
      <c r="AX100" s="14">
        <f t="shared" si="164"/>
        <v>-33.68065553387869</v>
      </c>
      <c r="AY100" s="14"/>
      <c r="AZ100" s="14">
        <f t="shared" si="36"/>
        <v>70.3794833791034</v>
      </c>
      <c r="BA100" s="14">
        <f aca="true" t="shared" si="190" ref="BA100:BO100">(((BA16-BA46)/BA16))*100</f>
        <v>26.901349388608498</v>
      </c>
      <c r="BB100" s="14">
        <f t="shared" si="190"/>
        <v>-5.733666722376891</v>
      </c>
      <c r="BC100" s="14">
        <f t="shared" si="190"/>
        <v>-41.69530589894733</v>
      </c>
      <c r="BD100" s="14">
        <f t="shared" si="190"/>
        <v>-316.219430030523</v>
      </c>
      <c r="BE100" s="14">
        <f t="shared" si="190"/>
        <v>80.69079601348139</v>
      </c>
      <c r="BF100" s="14">
        <f t="shared" si="190"/>
        <v>-44.50176043797731</v>
      </c>
      <c r="BG100" s="14">
        <f t="shared" si="190"/>
        <v>-167.55682313037795</v>
      </c>
      <c r="BH100" s="14">
        <f t="shared" si="190"/>
        <v>-18.12707346198237</v>
      </c>
      <c r="BI100" s="14">
        <f t="shared" si="190"/>
        <v>-114.09912844815675</v>
      </c>
      <c r="BJ100" s="14">
        <f t="shared" si="190"/>
        <v>-344.23456231657406</v>
      </c>
      <c r="BK100" s="14">
        <f t="shared" si="190"/>
        <v>34.54501959081969</v>
      </c>
      <c r="BL100" s="14">
        <f t="shared" si="190"/>
        <v>-1082.4597688016358</v>
      </c>
      <c r="BM100" s="14">
        <f t="shared" si="190"/>
        <v>-103.47892814278117</v>
      </c>
      <c r="BN100" s="14">
        <f t="shared" si="190"/>
        <v>19.804389202230823</v>
      </c>
      <c r="BO100" s="14">
        <f t="shared" si="190"/>
        <v>-834.8269649975697</v>
      </c>
      <c r="BP100" s="14">
        <f t="shared" si="38"/>
        <v>-22.61740549056254</v>
      </c>
      <c r="BQ100" s="14">
        <f t="shared" si="166"/>
        <v>619.2551374984407</v>
      </c>
      <c r="BR100" s="14">
        <f t="shared" si="166"/>
        <v>-115.72005496161691</v>
      </c>
      <c r="BS100" s="14">
        <f t="shared" si="166"/>
        <v>-376.65161740724744</v>
      </c>
      <c r="BT100" s="14">
        <f t="shared" si="166"/>
        <v>-23.992899611826214</v>
      </c>
      <c r="BU100" s="14">
        <f t="shared" si="166"/>
        <v>-307.8035179414576</v>
      </c>
      <c r="BV100" s="14">
        <f t="shared" si="166"/>
        <v>35.84482611781341</v>
      </c>
      <c r="BW100" s="14">
        <f t="shared" si="166"/>
        <v>-130.73632837505528</v>
      </c>
      <c r="BX100" s="14"/>
      <c r="BY100" s="14">
        <f t="shared" si="39"/>
        <v>66.11177205781588</v>
      </c>
      <c r="BZ100" s="14">
        <f aca="true" t="shared" si="191" ref="BZ100:CM100">(((BZ16-BZ46)/BZ16))*100</f>
        <v>10.172916175789762</v>
      </c>
      <c r="CA100" s="14">
        <f t="shared" si="191"/>
        <v>-10.659248020625897</v>
      </c>
      <c r="CB100" s="14">
        <f t="shared" si="191"/>
        <v>-3.232710033569356</v>
      </c>
      <c r="CC100" s="14">
        <f t="shared" si="191"/>
        <v>-116.60583105937503</v>
      </c>
      <c r="CD100" s="14">
        <f t="shared" si="191"/>
        <v>-83.27267958272274</v>
      </c>
      <c r="CE100" s="14">
        <f t="shared" si="191"/>
        <v>-539.5262068065705</v>
      </c>
      <c r="CF100" s="14">
        <f t="shared" si="191"/>
        <v>-44.77851473555228</v>
      </c>
      <c r="CG100" s="14">
        <f t="shared" si="191"/>
        <v>-21.218564659135925</v>
      </c>
      <c r="CH100" s="14">
        <f t="shared" si="191"/>
        <v>1.8684145172273459</v>
      </c>
      <c r="CI100" s="14">
        <f t="shared" si="191"/>
        <v>-19.668157622030378</v>
      </c>
      <c r="CJ100" s="14">
        <f t="shared" si="191"/>
        <v>57.8825042887853</v>
      </c>
      <c r="CK100" s="14">
        <f t="shared" si="191"/>
        <v>31.373762409882556</v>
      </c>
      <c r="CL100" s="14">
        <f t="shared" si="191"/>
        <v>44.155109996983285</v>
      </c>
      <c r="CM100" s="14">
        <f t="shared" si="191"/>
        <v>-10.729620418905222</v>
      </c>
      <c r="CN100" s="14">
        <f t="shared" si="41"/>
        <v>37.396417211153235</v>
      </c>
      <c r="CO100" s="14">
        <f aca="true" t="shared" si="192" ref="CO100:CV100">(((CO16-CO46)/CO16))*100</f>
        <v>-189.61292669679818</v>
      </c>
      <c r="CP100" s="14">
        <f t="shared" si="192"/>
        <v>2.950275807036453</v>
      </c>
      <c r="CQ100" s="14">
        <f t="shared" si="192"/>
        <v>51.742433728234474</v>
      </c>
      <c r="CR100" s="14">
        <f t="shared" si="192"/>
        <v>9.932089506290538</v>
      </c>
      <c r="CS100" s="14">
        <f t="shared" si="192"/>
        <v>19.76101887654353</v>
      </c>
      <c r="CT100" s="14">
        <f t="shared" si="192"/>
        <v>-91.84358965047632</v>
      </c>
      <c r="CU100" s="14">
        <f t="shared" si="192"/>
        <v>35.98645647969616</v>
      </c>
      <c r="CV100" s="14">
        <f t="shared" si="192"/>
        <v>-6.4156814334296595</v>
      </c>
      <c r="CW100" s="14"/>
      <c r="CX100" s="14">
        <f t="shared" si="42"/>
        <v>76.99039863719021</v>
      </c>
      <c r="CY100" s="14">
        <f aca="true" t="shared" si="193" ref="CY100:DM100">(((CY16-CY46)/CY16))*100</f>
        <v>62.22191479350684</v>
      </c>
      <c r="CZ100" s="14">
        <f t="shared" si="193"/>
        <v>16.525172982904355</v>
      </c>
      <c r="DA100" s="14">
        <f t="shared" si="193"/>
        <v>32.543761552179404</v>
      </c>
      <c r="DB100" s="14">
        <f t="shared" si="193"/>
        <v>-165.18480190985943</v>
      </c>
      <c r="DC100" s="14">
        <f t="shared" si="193"/>
        <v>-116.512813323892</v>
      </c>
      <c r="DD100" s="14">
        <f t="shared" si="193"/>
        <v>-1008.8935715198998</v>
      </c>
      <c r="DE100" s="14">
        <f t="shared" si="193"/>
        <v>-54.508746026036235</v>
      </c>
      <c r="DF100" s="14">
        <f t="shared" si="193"/>
        <v>-8.981612317935289</v>
      </c>
      <c r="DG100" s="14">
        <f t="shared" si="193"/>
        <v>12.72322737138902</v>
      </c>
      <c r="DH100" s="14">
        <f t="shared" si="193"/>
        <v>-74.44844171021956</v>
      </c>
      <c r="DI100" s="14">
        <f t="shared" si="193"/>
        <v>71.65577581776506</v>
      </c>
      <c r="DJ100" s="14">
        <f t="shared" si="193"/>
        <v>76.38603458089239</v>
      </c>
      <c r="DK100" s="14">
        <f t="shared" si="193"/>
        <v>79.11031180245645</v>
      </c>
      <c r="DL100" s="14">
        <f t="shared" si="193"/>
        <v>36.4509835690771</v>
      </c>
      <c r="DM100" s="14">
        <f t="shared" si="193"/>
        <v>45.70713933667775</v>
      </c>
      <c r="DN100" s="14">
        <f t="shared" si="44"/>
        <v>-64.47354498327373</v>
      </c>
      <c r="DO100" s="14">
        <f t="shared" si="170"/>
        <v>-9.781568924501045</v>
      </c>
      <c r="DP100" s="14">
        <f t="shared" si="170"/>
        <v>70.22787495447051</v>
      </c>
      <c r="DQ100" s="14">
        <f t="shared" si="170"/>
        <v>45.92194393925507</v>
      </c>
      <c r="DR100" s="14">
        <f t="shared" si="170"/>
        <v>44.786486208983426</v>
      </c>
      <c r="DS100" s="14">
        <f t="shared" si="170"/>
        <v>-149.4982521224749</v>
      </c>
      <c r="DT100" s="14">
        <f t="shared" si="170"/>
        <v>71.42936208428033</v>
      </c>
      <c r="DU100" s="14">
        <f t="shared" si="170"/>
        <v>-8.905865668432288</v>
      </c>
      <c r="DV100" s="14"/>
      <c r="DW100" s="14">
        <f aca="true" t="shared" si="194" ref="DW100:ET100">(((DW16-DW46)/DW16))*100</f>
        <v>49.767331966665054</v>
      </c>
      <c r="DX100" s="14">
        <f t="shared" si="194"/>
        <v>-2.0829053930457095</v>
      </c>
      <c r="DY100" s="14">
        <f t="shared" si="194"/>
        <v>3.4151396310122415</v>
      </c>
      <c r="DZ100" s="14">
        <f t="shared" si="194"/>
        <v>4.816065296389679</v>
      </c>
      <c r="EA100" s="14">
        <f t="shared" si="194"/>
        <v>-72.21569722912622</v>
      </c>
      <c r="EB100" s="14">
        <f t="shared" si="194"/>
        <v>-6.235750831536567</v>
      </c>
      <c r="EC100" s="14">
        <f t="shared" si="194"/>
        <v>-55.51199069241425</v>
      </c>
      <c r="ED100" s="14">
        <f t="shared" si="194"/>
        <v>-34.13670173323021</v>
      </c>
      <c r="EE100" s="14">
        <f t="shared" si="194"/>
        <v>-15.449462414129139</v>
      </c>
      <c r="EF100" s="14">
        <f t="shared" si="194"/>
        <v>5.78147744585132</v>
      </c>
      <c r="EG100" s="14">
        <f t="shared" si="194"/>
        <v>-4.991894803286604</v>
      </c>
      <c r="EH100" s="14">
        <f t="shared" si="194"/>
        <v>42.75790641829166</v>
      </c>
      <c r="EI100" s="14">
        <f t="shared" si="194"/>
        <v>-32.275617031308</v>
      </c>
      <c r="EJ100" s="14">
        <f t="shared" si="194"/>
        <v>37.85418928290374</v>
      </c>
      <c r="EK100" s="14">
        <f t="shared" si="194"/>
        <v>-14.500180709694972</v>
      </c>
      <c r="EL100" s="14">
        <f t="shared" si="194"/>
        <v>27.133435919069832</v>
      </c>
      <c r="EM100" s="14">
        <f t="shared" si="194"/>
        <v>-52.40505360457831</v>
      </c>
      <c r="EN100" s="14">
        <f t="shared" si="194"/>
        <v>-10.469417738988957</v>
      </c>
      <c r="EO100" s="14">
        <f t="shared" si="194"/>
        <v>39.72846005174803</v>
      </c>
      <c r="EP100" s="14">
        <f t="shared" si="194"/>
        <v>50.20209015219096</v>
      </c>
      <c r="EQ100" s="14">
        <f t="shared" si="194"/>
        <v>23.589316409704214</v>
      </c>
      <c r="ER100" s="14">
        <f t="shared" si="194"/>
        <v>-65.26037041486762</v>
      </c>
      <c r="ES100" s="14">
        <f t="shared" si="194"/>
        <v>36.50318076373622</v>
      </c>
      <c r="ET100" s="14">
        <f t="shared" si="194"/>
        <v>-18.626063888915734</v>
      </c>
      <c r="EU100" s="14"/>
      <c r="EV100" s="14">
        <f t="shared" si="46"/>
        <v>-283.15918869084175</v>
      </c>
      <c r="EW100" s="14">
        <f aca="true" t="shared" si="195" ref="EW100:FK100">(((EW16-EW46)/EW16))*100</f>
        <v>22.987405170508907</v>
      </c>
      <c r="EX100" s="14">
        <f t="shared" si="195"/>
        <v>-75.65724986467315</v>
      </c>
      <c r="EY100" s="14">
        <f t="shared" si="195"/>
        <v>-7.805339138405196</v>
      </c>
      <c r="EZ100" s="14">
        <f t="shared" si="195"/>
        <v>-9.686138394505624</v>
      </c>
      <c r="FA100" s="14">
        <f t="shared" si="195"/>
        <v>-29.958547146840942</v>
      </c>
      <c r="FB100" s="14">
        <f t="shared" si="195"/>
        <v>-22.14354421871242</v>
      </c>
      <c r="FC100" s="14">
        <f t="shared" si="195"/>
        <v>-34.63782220932142</v>
      </c>
      <c r="FD100" s="14">
        <f t="shared" si="195"/>
        <v>-25.60323527662601</v>
      </c>
      <c r="FE100" s="14">
        <f t="shared" si="195"/>
        <v>-33.76794625501617</v>
      </c>
      <c r="FF100" s="14">
        <f t="shared" si="195"/>
        <v>-29.424801507969228</v>
      </c>
      <c r="FG100" s="14">
        <f t="shared" si="195"/>
        <v>-54.8811424745033</v>
      </c>
      <c r="FH100" s="14">
        <f t="shared" si="195"/>
        <v>-28.832921050798006</v>
      </c>
      <c r="FI100" s="14">
        <f t="shared" si="195"/>
        <v>-16.163594075999534</v>
      </c>
      <c r="FJ100" s="14">
        <f t="shared" si="195"/>
        <v>-37.23052137497983</v>
      </c>
      <c r="FK100" s="14">
        <f t="shared" si="195"/>
        <v>-25.97167040939677</v>
      </c>
      <c r="FL100" s="14">
        <f aca="true" t="shared" si="196" ref="FL100:FS100">(((FL16-FL46)/FL16))*100</f>
        <v>-51.50407499387853</v>
      </c>
      <c r="FM100" s="14">
        <f t="shared" si="196"/>
        <v>-19.091177022210882</v>
      </c>
      <c r="FN100" s="14">
        <f t="shared" si="196"/>
        <v>-26.027309545535076</v>
      </c>
      <c r="FO100" s="14">
        <f t="shared" si="196"/>
        <v>-34.50056537802137</v>
      </c>
      <c r="FP100" s="14">
        <f t="shared" si="196"/>
        <v>-31.745929341002533</v>
      </c>
      <c r="FQ100" s="14">
        <f t="shared" si="196"/>
        <v>-17.493932012007534</v>
      </c>
      <c r="FR100" s="14">
        <f t="shared" si="196"/>
        <v>-56.69700565458591</v>
      </c>
      <c r="FS100" s="14">
        <f t="shared" si="196"/>
        <v>-29.777598106420427</v>
      </c>
      <c r="FT100" s="14"/>
      <c r="FU100" s="14">
        <f t="shared" si="48"/>
        <v>-15.122397620681765</v>
      </c>
      <c r="FV100" s="14">
        <f t="shared" si="174"/>
        <v>0</v>
      </c>
      <c r="FW100" s="14">
        <f t="shared" si="174"/>
        <v>15.599078341013817</v>
      </c>
      <c r="FX100" s="14">
        <f t="shared" si="174"/>
        <v>-7.655692185640617</v>
      </c>
      <c r="FY100" s="14">
        <f t="shared" si="174"/>
        <v>-21.638074156059762</v>
      </c>
      <c r="FZ100" s="14">
        <f t="shared" si="174"/>
        <v>0</v>
      </c>
      <c r="GA100" s="14">
        <f t="shared" si="174"/>
        <v>10.852713178294572</v>
      </c>
      <c r="GB100" s="14"/>
      <c r="GC100" s="14">
        <f t="shared" si="50"/>
        <v>45.6140350877193</v>
      </c>
      <c r="GD100" s="14">
        <f t="shared" si="175"/>
        <v>-3.979968371112282</v>
      </c>
      <c r="GE100" s="14">
        <f t="shared" si="175"/>
        <v>-90.0497512437811</v>
      </c>
      <c r="GF100" s="14">
        <f t="shared" si="175"/>
        <v>8.130081300813007</v>
      </c>
      <c r="GG100" s="14">
        <f t="shared" si="175"/>
        <v>-24.46555819477434</v>
      </c>
      <c r="GH100" s="14">
        <f t="shared" si="175"/>
        <v>34.761904761904766</v>
      </c>
      <c r="GI100" s="14">
        <f t="shared" si="175"/>
        <v>-2.0979020979020997</v>
      </c>
      <c r="GJ100" s="14">
        <f t="shared" si="175"/>
        <v>1.5256588072121975</v>
      </c>
      <c r="GK100" s="14"/>
    </row>
    <row r="101" spans="2:193" ht="12.75">
      <c r="B101" s="14">
        <f t="shared" si="31"/>
        <v>-179.57908623164244</v>
      </c>
      <c r="C101" s="14">
        <f aca="true" t="shared" si="197" ref="C101:Q101">(((C17-C47)/C17))*100</f>
        <v>-137.51000884373008</v>
      </c>
      <c r="D101" s="14">
        <f t="shared" si="197"/>
        <v>-187.64285338343174</v>
      </c>
      <c r="E101" s="14">
        <f t="shared" si="197"/>
        <v>-221.99059690471537</v>
      </c>
      <c r="F101" s="14">
        <f t="shared" si="197"/>
        <v>-64.60442406068164</v>
      </c>
      <c r="G101" s="14">
        <f t="shared" si="197"/>
        <v>-30.136737466175035</v>
      </c>
      <c r="H101" s="14">
        <f t="shared" si="197"/>
        <v>-12.19171241779989</v>
      </c>
      <c r="I101" s="14">
        <f t="shared" si="197"/>
        <v>-50.72697578602228</v>
      </c>
      <c r="J101" s="14">
        <f t="shared" si="197"/>
        <v>14.553052461042546</v>
      </c>
      <c r="K101" s="14">
        <f t="shared" si="197"/>
        <v>-93.37028007175873</v>
      </c>
      <c r="L101" s="14">
        <f t="shared" si="197"/>
        <v>-497.4884011909551</v>
      </c>
      <c r="M101" s="14">
        <f t="shared" si="197"/>
        <v>-117.58814605910281</v>
      </c>
      <c r="N101" s="14">
        <f t="shared" si="197"/>
        <v>-109.52536087851321</v>
      </c>
      <c r="O101" s="14">
        <f t="shared" si="197"/>
        <v>21.886815398766345</v>
      </c>
      <c r="P101" s="14">
        <f t="shared" si="197"/>
        <v>-28.48739950056947</v>
      </c>
      <c r="Q101" s="14">
        <f t="shared" si="197"/>
        <v>-126.12115109011035</v>
      </c>
      <c r="R101" s="14">
        <f aca="true" t="shared" si="198" ref="R101:Y101">(((R17-R47)/R17))*100</f>
        <v>-101.25256105298608</v>
      </c>
      <c r="S101" s="14">
        <f t="shared" si="198"/>
        <v>-6.4443027954852825</v>
      </c>
      <c r="T101" s="14">
        <f t="shared" si="198"/>
        <v>-16.71695319723047</v>
      </c>
      <c r="U101" s="14">
        <f t="shared" si="198"/>
        <v>45.77175879219884</v>
      </c>
      <c r="V101" s="14">
        <f t="shared" si="198"/>
        <v>-110.41395515755102</v>
      </c>
      <c r="W101" s="14">
        <f t="shared" si="198"/>
        <v>-60.129593130644686</v>
      </c>
      <c r="X101" s="14">
        <f t="shared" si="198"/>
        <v>17.416697254621795</v>
      </c>
      <c r="Y101" s="14">
        <f t="shared" si="198"/>
        <v>9.902066208450234</v>
      </c>
      <c r="Z101" s="14"/>
      <c r="AA101" s="14">
        <f t="shared" si="33"/>
        <v>64.23194547637011</v>
      </c>
      <c r="AB101" s="14">
        <f aca="true" t="shared" si="199" ref="AB101:AP101">(((AB17-AB47)/AB17))*100</f>
        <v>57.89651118837889</v>
      </c>
      <c r="AC101" s="14">
        <f t="shared" si="199"/>
        <v>65.23466555009506</v>
      </c>
      <c r="AD101" s="14">
        <f t="shared" si="199"/>
        <v>68.94319245304166</v>
      </c>
      <c r="AE101" s="14">
        <f t="shared" si="199"/>
        <v>39.24829142919346</v>
      </c>
      <c r="AF101" s="14">
        <f t="shared" si="199"/>
        <v>23.157747806616385</v>
      </c>
      <c r="AG101" s="14">
        <f t="shared" si="199"/>
        <v>10.86685652180636</v>
      </c>
      <c r="AH101" s="14">
        <f t="shared" si="199"/>
        <v>33.654875327715736</v>
      </c>
      <c r="AI101" s="14">
        <f t="shared" si="199"/>
        <v>-17.031682090699913</v>
      </c>
      <c r="AJ101" s="14">
        <f t="shared" si="199"/>
        <v>48.285744860642104</v>
      </c>
      <c r="AK101" s="14">
        <f t="shared" si="199"/>
        <v>83.26327342912883</v>
      </c>
      <c r="AL101" s="14">
        <f t="shared" si="199"/>
        <v>54.04161402577642</v>
      </c>
      <c r="AM101" s="14">
        <f t="shared" si="199"/>
        <v>52.273080652044904</v>
      </c>
      <c r="AN101" s="14">
        <f t="shared" si="199"/>
        <v>-28.019361277481845</v>
      </c>
      <c r="AO101" s="14">
        <f t="shared" si="199"/>
        <v>22.171356577610005</v>
      </c>
      <c r="AP101" s="14">
        <f t="shared" si="199"/>
        <v>55.77591944941528</v>
      </c>
      <c r="AQ101" s="14">
        <f t="shared" si="35"/>
        <v>50.311191332530505</v>
      </c>
      <c r="AR101" s="14">
        <f t="shared" si="164"/>
        <v>6.054154732796765</v>
      </c>
      <c r="AS101" s="14">
        <f t="shared" si="164"/>
        <v>14.322643574307264</v>
      </c>
      <c r="AT101" s="14">
        <f t="shared" si="164"/>
        <v>-84.4057593843078</v>
      </c>
      <c r="AU101" s="14">
        <f t="shared" si="164"/>
        <v>52.47463509484282</v>
      </c>
      <c r="AV101" s="14">
        <f t="shared" si="164"/>
        <v>37.55058134793799</v>
      </c>
      <c r="AW101" s="14">
        <f t="shared" si="164"/>
        <v>-21.08985312481507</v>
      </c>
      <c r="AX101" s="14">
        <f t="shared" si="164"/>
        <v>-10.990336616775254</v>
      </c>
      <c r="AY101" s="14"/>
      <c r="AZ101" s="14">
        <f t="shared" si="36"/>
        <v>17.272679679804256</v>
      </c>
      <c r="BA101" s="14">
        <f aca="true" t="shared" si="200" ref="BA101:BO101">(((BA17-BA47)/BA17))*100</f>
        <v>42.44956784045551</v>
      </c>
      <c r="BB101" s="14">
        <f t="shared" si="200"/>
        <v>55.49288191958909</v>
      </c>
      <c r="BC101" s="14">
        <f t="shared" si="200"/>
        <v>7.3312943731969185</v>
      </c>
      <c r="BD101" s="14">
        <f t="shared" si="200"/>
        <v>-37.106894451492806</v>
      </c>
      <c r="BE101" s="14">
        <f t="shared" si="200"/>
        <v>17.804441845892</v>
      </c>
      <c r="BF101" s="14">
        <f t="shared" si="200"/>
        <v>13.305774458757744</v>
      </c>
      <c r="BG101" s="14">
        <f t="shared" si="200"/>
        <v>14.239041228812187</v>
      </c>
      <c r="BH101" s="14">
        <f t="shared" si="200"/>
        <v>-62.983148427882526</v>
      </c>
      <c r="BI101" s="14">
        <f t="shared" si="200"/>
        <v>-2.245873129801635</v>
      </c>
      <c r="BJ101" s="14">
        <f t="shared" si="200"/>
        <v>78.35674068682165</v>
      </c>
      <c r="BK101" s="14">
        <f t="shared" si="200"/>
        <v>79.2416984694256</v>
      </c>
      <c r="BL101" s="14">
        <f t="shared" si="200"/>
        <v>97.89332342796517</v>
      </c>
      <c r="BM101" s="14">
        <f t="shared" si="200"/>
        <v>-21.832396040861006</v>
      </c>
      <c r="BN101" s="14">
        <f t="shared" si="200"/>
        <v>79.81121317695451</v>
      </c>
      <c r="BO101" s="14">
        <f t="shared" si="200"/>
        <v>84.73239719230897</v>
      </c>
      <c r="BP101" s="14">
        <f t="shared" si="38"/>
        <v>71.860880017967</v>
      </c>
      <c r="BQ101" s="14">
        <f t="shared" si="166"/>
        <v>72.19703533134867</v>
      </c>
      <c r="BR101" s="14">
        <f t="shared" si="166"/>
        <v>72.07569292306928</v>
      </c>
      <c r="BS101" s="14">
        <f t="shared" si="166"/>
        <v>25.043745124883205</v>
      </c>
      <c r="BT101" s="14">
        <f t="shared" si="166"/>
        <v>94.64661537052498</v>
      </c>
      <c r="BU101" s="14">
        <f t="shared" si="166"/>
        <v>71.49119070830616</v>
      </c>
      <c r="BV101" s="14">
        <f t="shared" si="166"/>
        <v>42.761411056007724</v>
      </c>
      <c r="BW101" s="14">
        <f t="shared" si="166"/>
        <v>70.46126861132161</v>
      </c>
      <c r="BX101" s="14"/>
      <c r="BY101" s="14">
        <f t="shared" si="39"/>
        <v>71.02139766052711</v>
      </c>
      <c r="BZ101" s="14">
        <f aca="true" t="shared" si="201" ref="BZ101:CM101">(((BZ17-BZ47)/BZ17))*100</f>
        <v>43.180472165012205</v>
      </c>
      <c r="CA101" s="14">
        <f t="shared" si="201"/>
        <v>55.71590744511417</v>
      </c>
      <c r="CB101" s="14">
        <f t="shared" si="201"/>
        <v>63.173730142770935</v>
      </c>
      <c r="CC101" s="14">
        <f t="shared" si="201"/>
        <v>32.32345299483126</v>
      </c>
      <c r="CD101" s="14">
        <f t="shared" si="201"/>
        <v>-23.83716392874633</v>
      </c>
      <c r="CE101" s="14">
        <f t="shared" si="201"/>
        <v>39.6658496726178</v>
      </c>
      <c r="CF101" s="14">
        <f t="shared" si="201"/>
        <v>16.266757770531637</v>
      </c>
      <c r="CG101" s="14">
        <f t="shared" si="201"/>
        <v>-8.252622010544556</v>
      </c>
      <c r="CH101" s="14">
        <f t="shared" si="201"/>
        <v>55.445336146839516</v>
      </c>
      <c r="CI101" s="14">
        <f t="shared" si="201"/>
        <v>80.50428766249232</v>
      </c>
      <c r="CJ101" s="14">
        <f t="shared" si="201"/>
        <v>60.63658410222165</v>
      </c>
      <c r="CK101" s="14">
        <f t="shared" si="201"/>
        <v>47.25342903959703</v>
      </c>
      <c r="CL101" s="14">
        <f t="shared" si="201"/>
        <v>-84.72832595875845</v>
      </c>
      <c r="CM101" s="14">
        <f t="shared" si="201"/>
        <v>63.35205087473982</v>
      </c>
      <c r="CN101" s="14">
        <f t="shared" si="41"/>
        <v>-69.48482372124613</v>
      </c>
      <c r="CO101" s="14">
        <f aca="true" t="shared" si="202" ref="CO101:CV101">(((CO17-CO47)/CO17))*100</f>
        <v>65.1477906828569</v>
      </c>
      <c r="CP101" s="14">
        <f t="shared" si="202"/>
        <v>37.0662985416726</v>
      </c>
      <c r="CQ101" s="14">
        <f t="shared" si="202"/>
        <v>51.561076660721895</v>
      </c>
      <c r="CR101" s="14">
        <f t="shared" si="202"/>
        <v>-34.975801333824684</v>
      </c>
      <c r="CS101" s="14">
        <f t="shared" si="202"/>
        <v>33.3101298939193</v>
      </c>
      <c r="CT101" s="14">
        <f t="shared" si="202"/>
        <v>-38.51607989603947</v>
      </c>
      <c r="CU101" s="14">
        <f t="shared" si="202"/>
        <v>36.2739401730344</v>
      </c>
      <c r="CV101" s="14">
        <f t="shared" si="202"/>
        <v>-116.50578213883331</v>
      </c>
      <c r="CW101" s="14"/>
      <c r="CX101" s="14">
        <f t="shared" si="42"/>
        <v>62.44590814928193</v>
      </c>
      <c r="CY101" s="14">
        <f aca="true" t="shared" si="203" ref="CY101:DM101">(((CY17-CY47)/CY17))*100</f>
        <v>65.98358276528585</v>
      </c>
      <c r="CZ101" s="14">
        <f t="shared" si="203"/>
        <v>67.63599602976002</v>
      </c>
      <c r="DA101" s="14">
        <f t="shared" si="203"/>
        <v>61.14964306865106</v>
      </c>
      <c r="DB101" s="14">
        <f t="shared" si="203"/>
        <v>8.358154618093618</v>
      </c>
      <c r="DC101" s="14">
        <f t="shared" si="203"/>
        <v>16.802411503725477</v>
      </c>
      <c r="DD101" s="14">
        <f t="shared" si="203"/>
        <v>22.217140354175413</v>
      </c>
      <c r="DE101" s="14">
        <f t="shared" si="203"/>
        <v>20.6778463359149</v>
      </c>
      <c r="DF101" s="14">
        <f t="shared" si="203"/>
        <v>12.363761519586191</v>
      </c>
      <c r="DG101" s="14">
        <f t="shared" si="203"/>
        <v>26.843732118416007</v>
      </c>
      <c r="DH101" s="14">
        <f t="shared" si="203"/>
        <v>83.83797850962996</v>
      </c>
      <c r="DI101" s="14">
        <f t="shared" si="203"/>
        <v>52.040507610781574</v>
      </c>
      <c r="DJ101" s="14">
        <f t="shared" si="203"/>
        <v>81.11985802379618</v>
      </c>
      <c r="DK101" s="14">
        <f t="shared" si="203"/>
        <v>-61.49038501621621</v>
      </c>
      <c r="DL101" s="14">
        <f t="shared" si="203"/>
        <v>50.821552715248295</v>
      </c>
      <c r="DM101" s="14">
        <f t="shared" si="203"/>
        <v>-69.29304791762135</v>
      </c>
      <c r="DN101" s="14">
        <f t="shared" si="44"/>
        <v>73.37350954547027</v>
      </c>
      <c r="DO101" s="14">
        <f t="shared" si="170"/>
        <v>171.11285335935133</v>
      </c>
      <c r="DP101" s="14">
        <f t="shared" si="170"/>
        <v>58.72263965424238</v>
      </c>
      <c r="DQ101" s="14">
        <f t="shared" si="170"/>
        <v>-128.32263246859497</v>
      </c>
      <c r="DR101" s="14">
        <f t="shared" si="170"/>
        <v>81.12099319379797</v>
      </c>
      <c r="DS101" s="14">
        <f t="shared" si="170"/>
        <v>57.952146330383016</v>
      </c>
      <c r="DT101" s="14">
        <f t="shared" si="170"/>
        <v>-22.19737607239179</v>
      </c>
      <c r="DU101" s="14">
        <f t="shared" si="170"/>
        <v>36.54064198941654</v>
      </c>
      <c r="DV101" s="14"/>
      <c r="DW101" s="14">
        <f aca="true" t="shared" si="204" ref="DW101:ET101">(((DW17-DW47)/DW17))*100</f>
        <v>65.33057833184121</v>
      </c>
      <c r="DX101" s="14">
        <f t="shared" si="204"/>
        <v>37.05672840992318</v>
      </c>
      <c r="DY101" s="14">
        <f t="shared" si="204"/>
        <v>57.377240628447325</v>
      </c>
      <c r="DZ101" s="14">
        <f t="shared" si="204"/>
        <v>65.25772958611432</v>
      </c>
      <c r="EA101" s="14">
        <f t="shared" si="204"/>
        <v>20.95060226395919</v>
      </c>
      <c r="EB101" s="14">
        <f t="shared" si="204"/>
        <v>0.6311015456565204</v>
      </c>
      <c r="EC101" s="14">
        <f t="shared" si="204"/>
        <v>18.93109147178874</v>
      </c>
      <c r="ED101" s="14">
        <f t="shared" si="204"/>
        <v>31.544223304801694</v>
      </c>
      <c r="EE101" s="14">
        <f t="shared" si="204"/>
        <v>-4.606755177075754</v>
      </c>
      <c r="EF101" s="14">
        <f t="shared" si="204"/>
        <v>45.77373891348903</v>
      </c>
      <c r="EG101" s="14">
        <f t="shared" si="204"/>
        <v>75.77338894973713</v>
      </c>
      <c r="EH101" s="14">
        <f t="shared" si="204"/>
        <v>47.82069022457382</v>
      </c>
      <c r="EI101" s="14">
        <f t="shared" si="204"/>
        <v>44.93613912196152</v>
      </c>
      <c r="EJ101" s="14">
        <f t="shared" si="204"/>
        <v>-46.39581327946342</v>
      </c>
      <c r="EK101" s="14">
        <f t="shared" si="204"/>
        <v>38.531272113722856</v>
      </c>
      <c r="EL101" s="14">
        <f t="shared" si="204"/>
        <v>38.843712100494834</v>
      </c>
      <c r="EM101" s="14">
        <f t="shared" si="204"/>
        <v>49.38470103363285</v>
      </c>
      <c r="EN101" s="14">
        <f t="shared" si="204"/>
        <v>39.600083286578005</v>
      </c>
      <c r="EO101" s="14">
        <f t="shared" si="204"/>
        <v>54.44181522518841</v>
      </c>
      <c r="EP101" s="14">
        <f t="shared" si="204"/>
        <v>-161.86298155293542</v>
      </c>
      <c r="EQ101" s="14">
        <f t="shared" si="204"/>
        <v>62.317197248175404</v>
      </c>
      <c r="ER101" s="14">
        <f t="shared" si="204"/>
        <v>24.022414719784333</v>
      </c>
      <c r="ES101" s="14">
        <f t="shared" si="204"/>
        <v>6.529359087832809</v>
      </c>
      <c r="ET101" s="14">
        <f t="shared" si="204"/>
        <v>-19.2707197561532</v>
      </c>
      <c r="EU101" s="14"/>
      <c r="EV101" s="14">
        <f t="shared" si="46"/>
        <v>-28.228757939929928</v>
      </c>
      <c r="EW101" s="14">
        <f aca="true" t="shared" si="205" ref="EW101:FK101">(((EW17-EW47)/EW17))*100</f>
        <v>-23.118693501929467</v>
      </c>
      <c r="EX101" s="14">
        <f t="shared" si="205"/>
        <v>-18.71937030638507</v>
      </c>
      <c r="EY101" s="14">
        <f t="shared" si="205"/>
        <v>-11.631732192265403</v>
      </c>
      <c r="EZ101" s="14">
        <f t="shared" si="205"/>
        <v>-20.30346996506491</v>
      </c>
      <c r="FA101" s="14">
        <f t="shared" si="205"/>
        <v>-23.119908995043033</v>
      </c>
      <c r="FB101" s="14">
        <f t="shared" si="205"/>
        <v>3.2641122134791014</v>
      </c>
      <c r="FC101" s="14">
        <f t="shared" si="205"/>
        <v>38.010047947827836</v>
      </c>
      <c r="FD101" s="14">
        <f t="shared" si="205"/>
        <v>-7.34164053290618</v>
      </c>
      <c r="FE101" s="14">
        <f t="shared" si="205"/>
        <v>12.659478513627006</v>
      </c>
      <c r="FF101" s="14">
        <f t="shared" si="205"/>
        <v>0.6522142875350643</v>
      </c>
      <c r="FG101" s="14">
        <f t="shared" si="205"/>
        <v>15.778274353311025</v>
      </c>
      <c r="FH101" s="14">
        <f t="shared" si="205"/>
        <v>8.838222532135825</v>
      </c>
      <c r="FI101" s="14">
        <f t="shared" si="205"/>
        <v>22.08140920519181</v>
      </c>
      <c r="FJ101" s="14">
        <f t="shared" si="205"/>
        <v>27.35653355944656</v>
      </c>
      <c r="FK101" s="14">
        <f t="shared" si="205"/>
        <v>28.854264948538138</v>
      </c>
      <c r="FL101" s="14">
        <f aca="true" t="shared" si="206" ref="FL101:FS101">(((FL17-FL47)/FL17))*100</f>
        <v>30.286678976523184</v>
      </c>
      <c r="FM101" s="14">
        <f t="shared" si="206"/>
        <v>25.82009042249102</v>
      </c>
      <c r="FN101" s="14">
        <f t="shared" si="206"/>
        <v>32.90432785050585</v>
      </c>
      <c r="FO101" s="14">
        <f t="shared" si="206"/>
        <v>27.690992351278105</v>
      </c>
      <c r="FP101" s="14">
        <f t="shared" si="206"/>
        <v>11.249300991855794</v>
      </c>
      <c r="FQ101" s="14">
        <f t="shared" si="206"/>
        <v>20.433992645523713</v>
      </c>
      <c r="FR101" s="14">
        <f t="shared" si="206"/>
        <v>5.831315491512417</v>
      </c>
      <c r="FS101" s="14">
        <f t="shared" si="206"/>
        <v>16.860907860386572</v>
      </c>
      <c r="FT101" s="14"/>
      <c r="FU101" s="14">
        <f t="shared" si="48"/>
        <v>-16.55939145699238</v>
      </c>
      <c r="FV101" s="14">
        <f t="shared" si="174"/>
        <v>0</v>
      </c>
      <c r="FW101" s="14">
        <f t="shared" si="174"/>
        <v>16.86266693242974</v>
      </c>
      <c r="FX101" s="14">
        <f t="shared" si="174"/>
        <v>-5.22995522995523</v>
      </c>
      <c r="FY101" s="14">
        <f t="shared" si="174"/>
        <v>28.599285017874553</v>
      </c>
      <c r="FZ101" s="14">
        <f t="shared" si="174"/>
        <v>0</v>
      </c>
      <c r="GA101" s="14">
        <f t="shared" si="174"/>
        <v>-18.285024154589376</v>
      </c>
      <c r="GB101" s="14"/>
      <c r="GC101" s="14">
        <f t="shared" si="50"/>
        <v>-44.38775510204082</v>
      </c>
      <c r="GD101" s="14">
        <f t="shared" si="175"/>
        <v>-143.23570432357042</v>
      </c>
      <c r="GE101" s="14">
        <f t="shared" si="175"/>
        <v>-21.354166666666675</v>
      </c>
      <c r="GF101" s="14">
        <f t="shared" si="175"/>
        <v>-111.06719367588931</v>
      </c>
      <c r="GG101" s="14">
        <f t="shared" si="175"/>
        <v>33.604887983706725</v>
      </c>
      <c r="GH101" s="14">
        <f t="shared" si="175"/>
        <v>45.31250000000001</v>
      </c>
      <c r="GI101" s="14">
        <f t="shared" si="175"/>
        <v>8.233731739707844</v>
      </c>
      <c r="GJ101" s="14">
        <f t="shared" si="175"/>
        <v>-14.388489208633093</v>
      </c>
      <c r="GK101" s="14"/>
    </row>
    <row r="102" spans="2:193" ht="12.75">
      <c r="B102" s="14">
        <f t="shared" si="31"/>
        <v>-37.74116861655165</v>
      </c>
      <c r="C102" s="14">
        <f aca="true" t="shared" si="207" ref="C102:Q102">(((C18-C48)/C18))*100</f>
        <v>-177.3842519421348</v>
      </c>
      <c r="D102" s="14">
        <f t="shared" si="207"/>
        <v>1.5091193179519897</v>
      </c>
      <c r="E102" s="14">
        <f t="shared" si="207"/>
        <v>-47.25669248964052</v>
      </c>
      <c r="F102" s="14">
        <f t="shared" si="207"/>
        <v>-13.94946201432269</v>
      </c>
      <c r="G102" s="14">
        <f t="shared" si="207"/>
        <v>66.80444362425976</v>
      </c>
      <c r="H102" s="14">
        <f t="shared" si="207"/>
        <v>38.352245606295995</v>
      </c>
      <c r="I102" s="14">
        <f t="shared" si="207"/>
        <v>-37.69841239569158</v>
      </c>
      <c r="J102" s="14">
        <f t="shared" si="207"/>
        <v>-23.189866279723958</v>
      </c>
      <c r="K102" s="14">
        <f t="shared" si="207"/>
        <v>14.517976897826667</v>
      </c>
      <c r="L102" s="14">
        <f t="shared" si="207"/>
        <v>-36.084016543103836</v>
      </c>
      <c r="M102" s="14">
        <f t="shared" si="207"/>
        <v>-78.72315967163321</v>
      </c>
      <c r="N102" s="14">
        <f t="shared" si="207"/>
        <v>-12.531580590875821</v>
      </c>
      <c r="O102" s="14">
        <f t="shared" si="207"/>
        <v>56.82400710854023</v>
      </c>
      <c r="P102" s="14">
        <f t="shared" si="207"/>
        <v>-59.50535383420162</v>
      </c>
      <c r="Q102" s="14">
        <f t="shared" si="207"/>
        <v>-174.27567810200898</v>
      </c>
      <c r="R102" s="14">
        <f aca="true" t="shared" si="208" ref="R102:Y102">(((R18-R48)/R18))*100</f>
        <v>-212.5721888773332</v>
      </c>
      <c r="S102" s="14">
        <f t="shared" si="208"/>
        <v>-82.62456858605725</v>
      </c>
      <c r="T102" s="14">
        <f t="shared" si="208"/>
        <v>58.49920990422955</v>
      </c>
      <c r="U102" s="14">
        <f t="shared" si="208"/>
        <v>-20.246621993892816</v>
      </c>
      <c r="V102" s="14">
        <f t="shared" si="208"/>
        <v>-59.74236197667812</v>
      </c>
      <c r="W102" s="14">
        <f t="shared" si="208"/>
        <v>-4.3640094243964755</v>
      </c>
      <c r="X102" s="14">
        <f t="shared" si="208"/>
        <v>2.980240946124696</v>
      </c>
      <c r="Y102" s="14">
        <f t="shared" si="208"/>
        <v>-4.679200673969696</v>
      </c>
      <c r="Z102" s="14"/>
      <c r="AA102" s="14">
        <f t="shared" si="33"/>
        <v>27.40006418968093</v>
      </c>
      <c r="AB102" s="14">
        <f aca="true" t="shared" si="209" ref="AB102:AP102">(((AB18-AB48)/AB18))*100</f>
        <v>63.948926696508835</v>
      </c>
      <c r="AC102" s="14">
        <f t="shared" si="209"/>
        <v>-1.5322426883597862</v>
      </c>
      <c r="AD102" s="14">
        <f t="shared" si="209"/>
        <v>32.091371665817505</v>
      </c>
      <c r="AE102" s="14">
        <f t="shared" si="209"/>
        <v>12.241797168440465</v>
      </c>
      <c r="AF102" s="14">
        <f t="shared" si="209"/>
        <v>-201.24513916290647</v>
      </c>
      <c r="AG102" s="14">
        <f t="shared" si="209"/>
        <v>-62.21191020416538</v>
      </c>
      <c r="AH102" s="14">
        <f t="shared" si="209"/>
        <v>27.37752145417681</v>
      </c>
      <c r="AI102" s="14">
        <f t="shared" si="209"/>
        <v>18.82449180281389</v>
      </c>
      <c r="AJ102" s="14">
        <f t="shared" si="209"/>
        <v>-16.983660857527678</v>
      </c>
      <c r="AK102" s="14">
        <f t="shared" si="209"/>
        <v>26.515984360054762</v>
      </c>
      <c r="AL102" s="14">
        <f t="shared" si="209"/>
        <v>44.04754247645966</v>
      </c>
      <c r="AM102" s="14">
        <f t="shared" si="209"/>
        <v>11.136056674113954</v>
      </c>
      <c r="AN102" s="14">
        <f t="shared" si="209"/>
        <v>-131.61019192167817</v>
      </c>
      <c r="AO102" s="14">
        <f t="shared" si="209"/>
        <v>37.306179638368256</v>
      </c>
      <c r="AP102" s="14">
        <f t="shared" si="209"/>
        <v>63.540332598208785</v>
      </c>
      <c r="AQ102" s="14">
        <f t="shared" si="35"/>
        <v>68.00739043381624</v>
      </c>
      <c r="AR102" s="14">
        <f t="shared" si="164"/>
        <v>45.24285490488236</v>
      </c>
      <c r="AS102" s="14">
        <f t="shared" si="164"/>
        <v>-140.95926793015855</v>
      </c>
      <c r="AT102" s="14">
        <f t="shared" si="164"/>
        <v>16.837580680579475</v>
      </c>
      <c r="AU102" s="14">
        <f t="shared" si="164"/>
        <v>37.3991978316938</v>
      </c>
      <c r="AV102" s="14">
        <f t="shared" si="164"/>
        <v>4.181527184002423</v>
      </c>
      <c r="AW102" s="14">
        <f t="shared" si="164"/>
        <v>-3.0717876185093718</v>
      </c>
      <c r="AX102" s="14">
        <f t="shared" si="164"/>
        <v>4.470038597776093</v>
      </c>
      <c r="AY102" s="14"/>
      <c r="AZ102" s="14">
        <f t="shared" si="36"/>
        <v>-169.18128365316417</v>
      </c>
      <c r="BA102" s="14">
        <f aca="true" t="shared" si="210" ref="BA102:BO102">(((BA18-BA48)/BA18))*100</f>
        <v>-89.7511498594007</v>
      </c>
      <c r="BB102" s="14">
        <f t="shared" si="210"/>
        <v>-80.80602552085297</v>
      </c>
      <c r="BC102" s="14">
        <f t="shared" si="210"/>
        <v>-23.560041745807354</v>
      </c>
      <c r="BD102" s="14">
        <f t="shared" si="210"/>
        <v>-41.83387962435206</v>
      </c>
      <c r="BE102" s="14">
        <f t="shared" si="210"/>
        <v>-119.66459741966631</v>
      </c>
      <c r="BF102" s="14">
        <f t="shared" si="210"/>
        <v>-84.72210736220195</v>
      </c>
      <c r="BG102" s="14">
        <f t="shared" si="210"/>
        <v>-170.56130549762798</v>
      </c>
      <c r="BH102" s="14">
        <f t="shared" si="210"/>
        <v>-75.55379990422149</v>
      </c>
      <c r="BI102" s="14">
        <f t="shared" si="210"/>
        <v>-114.6379107933026</v>
      </c>
      <c r="BJ102" s="14">
        <f t="shared" si="210"/>
        <v>-12.817284884319728</v>
      </c>
      <c r="BK102" s="14">
        <f t="shared" si="210"/>
        <v>-99.18951447011467</v>
      </c>
      <c r="BL102" s="14">
        <f t="shared" si="210"/>
        <v>92.50694546712923</v>
      </c>
      <c r="BM102" s="14">
        <f t="shared" si="210"/>
        <v>-279.6585896448866</v>
      </c>
      <c r="BN102" s="14">
        <f t="shared" si="210"/>
        <v>42.403203318229046</v>
      </c>
      <c r="BO102" s="14">
        <f t="shared" si="210"/>
        <v>97.24361226440482</v>
      </c>
      <c r="BP102" s="14">
        <f t="shared" si="38"/>
        <v>86.41101365380995</v>
      </c>
      <c r="BQ102" s="14">
        <f t="shared" si="166"/>
        <v>85.99341835887924</v>
      </c>
      <c r="BR102" s="14">
        <f t="shared" si="166"/>
        <v>61.12348091487066</v>
      </c>
      <c r="BS102" s="14">
        <f t="shared" si="166"/>
        <v>74.42701268030945</v>
      </c>
      <c r="BT102" s="14">
        <f t="shared" si="166"/>
        <v>96.11124623127229</v>
      </c>
      <c r="BU102" s="14">
        <f t="shared" si="166"/>
        <v>60.07609051584346</v>
      </c>
      <c r="BV102" s="14">
        <f t="shared" si="166"/>
        <v>-12.302400174021123</v>
      </c>
      <c r="BW102" s="14">
        <f t="shared" si="166"/>
        <v>34.73611858874352</v>
      </c>
      <c r="BX102" s="14"/>
      <c r="BY102" s="14">
        <f t="shared" si="39"/>
        <v>47.065832581197704</v>
      </c>
      <c r="BZ102" s="14">
        <f aca="true" t="shared" si="211" ref="BZ102:CM102">(((BZ18-BZ48)/BZ18))*100</f>
        <v>47.646579028018586</v>
      </c>
      <c r="CA102" s="14">
        <f t="shared" si="211"/>
        <v>28.293002603938977</v>
      </c>
      <c r="CB102" s="14">
        <f t="shared" si="211"/>
        <v>38.87425915281124</v>
      </c>
      <c r="CC102" s="14">
        <f t="shared" si="211"/>
        <v>37.22984281390216</v>
      </c>
      <c r="CD102" s="14">
        <f t="shared" si="211"/>
        <v>-92.6389938376121</v>
      </c>
      <c r="CE102" s="14">
        <f t="shared" si="211"/>
        <v>8.323834195454582</v>
      </c>
      <c r="CF102" s="14">
        <f t="shared" si="211"/>
        <v>31.05256159452427</v>
      </c>
      <c r="CG102" s="14">
        <f t="shared" si="211"/>
        <v>18.88828611941508</v>
      </c>
      <c r="CH102" s="14">
        <f t="shared" si="211"/>
        <v>-6.125921492107546</v>
      </c>
      <c r="CI102" s="14">
        <f t="shared" si="211"/>
        <v>7.039775719815519</v>
      </c>
      <c r="CJ102" s="14">
        <f t="shared" si="211"/>
        <v>3.540403692685301</v>
      </c>
      <c r="CK102" s="14">
        <f t="shared" si="211"/>
        <v>87.58595430505616</v>
      </c>
      <c r="CL102" s="14">
        <f t="shared" si="211"/>
        <v>12.511782462620982</v>
      </c>
      <c r="CM102" s="14">
        <f t="shared" si="211"/>
        <v>73.79270054009405</v>
      </c>
      <c r="CN102" s="14">
        <f t="shared" si="41"/>
        <v>93.88673191486473</v>
      </c>
      <c r="CO102" s="14">
        <f aca="true" t="shared" si="212" ref="CO102:CV102">(((CO18-CO48)/CO18))*100</f>
        <v>95.52996145797182</v>
      </c>
      <c r="CP102" s="14">
        <f t="shared" si="212"/>
        <v>78.41403362352905</v>
      </c>
      <c r="CQ102" s="14">
        <f t="shared" si="212"/>
        <v>80.25234871792361</v>
      </c>
      <c r="CR102" s="14">
        <f t="shared" si="212"/>
        <v>63.695660801222296</v>
      </c>
      <c r="CS102" s="14">
        <f t="shared" si="212"/>
        <v>73.12092027765834</v>
      </c>
      <c r="CT102" s="14">
        <f t="shared" si="212"/>
        <v>22.875901584810666</v>
      </c>
      <c r="CU102" s="14">
        <f t="shared" si="212"/>
        <v>44.73963017190332</v>
      </c>
      <c r="CV102" s="14">
        <f t="shared" si="212"/>
        <v>50.06887516491756</v>
      </c>
      <c r="CW102" s="14"/>
      <c r="CX102" s="14">
        <f t="shared" si="42"/>
        <v>-50.50200917483283</v>
      </c>
      <c r="CY102" s="14">
        <f aca="true" t="shared" si="213" ref="CY102:DM102">(((CY18-CY48)/CY18))*100</f>
        <v>-46.19723893396394</v>
      </c>
      <c r="CZ102" s="14">
        <f t="shared" si="213"/>
        <v>3.451436837165145</v>
      </c>
      <c r="DA102" s="14">
        <f t="shared" si="213"/>
        <v>16.221881170310105</v>
      </c>
      <c r="DB102" s="14">
        <f t="shared" si="213"/>
        <v>3.076347607012556</v>
      </c>
      <c r="DC102" s="14">
        <f t="shared" si="213"/>
        <v>-107.43461369476357</v>
      </c>
      <c r="DD102" s="14">
        <f t="shared" si="213"/>
        <v>-58.84387796510347</v>
      </c>
      <c r="DE102" s="14">
        <f t="shared" si="213"/>
        <v>-4.322544657968291</v>
      </c>
      <c r="DF102" s="14">
        <f t="shared" si="213"/>
        <v>0.42818393314368147</v>
      </c>
      <c r="DG102" s="14">
        <f t="shared" si="213"/>
        <v>-82.51999466117414</v>
      </c>
      <c r="DH102" s="14">
        <f t="shared" si="213"/>
        <v>-38.88263771149846</v>
      </c>
      <c r="DI102" s="14">
        <f t="shared" si="213"/>
        <v>42.70382320709568</v>
      </c>
      <c r="DJ102" s="14">
        <f t="shared" si="213"/>
        <v>94.9632585399057</v>
      </c>
      <c r="DK102" s="14">
        <f t="shared" si="213"/>
        <v>-222.10941596176</v>
      </c>
      <c r="DL102" s="14">
        <f t="shared" si="213"/>
        <v>71.16367200783448</v>
      </c>
      <c r="DM102" s="14">
        <f t="shared" si="213"/>
        <v>99.02014806529627</v>
      </c>
      <c r="DN102" s="14">
        <f t="shared" si="44"/>
        <v>98.71217463220948</v>
      </c>
      <c r="DO102" s="14">
        <f t="shared" si="170"/>
        <v>41.79079512989974</v>
      </c>
      <c r="DP102" s="14">
        <f t="shared" si="170"/>
        <v>22.983749969916293</v>
      </c>
      <c r="DQ102" s="14">
        <f t="shared" si="170"/>
        <v>38.18462782984719</v>
      </c>
      <c r="DR102" s="14">
        <f t="shared" si="170"/>
        <v>96.12751178113203</v>
      </c>
      <c r="DS102" s="14">
        <f t="shared" si="170"/>
        <v>19.3374305347157</v>
      </c>
      <c r="DT102" s="14">
        <f t="shared" si="170"/>
        <v>47.366058956502165</v>
      </c>
      <c r="DU102" s="14">
        <f t="shared" si="170"/>
        <v>39.437537380728934</v>
      </c>
      <c r="DV102" s="14"/>
      <c r="DW102" s="14">
        <f aca="true" t="shared" si="214" ref="DW102:ET102">(((DW18-DW48)/DW18))*100</f>
        <v>7.039499791190417</v>
      </c>
      <c r="DX102" s="14">
        <f t="shared" si="214"/>
        <v>42.45452916392572</v>
      </c>
      <c r="DY102" s="14">
        <f t="shared" si="214"/>
        <v>13.32482730439703</v>
      </c>
      <c r="DZ102" s="14">
        <f t="shared" si="214"/>
        <v>-7.737991664787492</v>
      </c>
      <c r="EA102" s="14">
        <f t="shared" si="214"/>
        <v>34.493664993648004</v>
      </c>
      <c r="EB102" s="14">
        <f t="shared" si="214"/>
        <v>-78.6184887943762</v>
      </c>
      <c r="EC102" s="14">
        <f t="shared" si="214"/>
        <v>-18.478319919772932</v>
      </c>
      <c r="ED102" s="14">
        <f t="shared" si="214"/>
        <v>28.078827798555473</v>
      </c>
      <c r="EE102" s="14">
        <f t="shared" si="214"/>
        <v>-7.104386151029231</v>
      </c>
      <c r="EF102" s="14">
        <f t="shared" si="214"/>
        <v>-30.370033308191623</v>
      </c>
      <c r="EG102" s="14">
        <f t="shared" si="214"/>
        <v>10.75881964837163</v>
      </c>
      <c r="EH102" s="14">
        <f t="shared" si="214"/>
        <v>32.20349364830254</v>
      </c>
      <c r="EI102" s="14">
        <f t="shared" si="214"/>
        <v>58.64462329754976</v>
      </c>
      <c r="EJ102" s="14">
        <f t="shared" si="214"/>
        <v>-1.2636098744781377</v>
      </c>
      <c r="EK102" s="14">
        <f t="shared" si="214"/>
        <v>57.7811237946397</v>
      </c>
      <c r="EL102" s="14">
        <f t="shared" si="214"/>
        <v>83.62954013322513</v>
      </c>
      <c r="EM102" s="14">
        <f t="shared" si="214"/>
        <v>68.76946828693464</v>
      </c>
      <c r="EN102" s="14">
        <f t="shared" si="214"/>
        <v>58.64028632951539</v>
      </c>
      <c r="EO102" s="14">
        <f t="shared" si="214"/>
        <v>61.92261061253961</v>
      </c>
      <c r="EP102" s="14">
        <f t="shared" si="214"/>
        <v>71.86730421082956</v>
      </c>
      <c r="EQ102" s="14">
        <f t="shared" si="214"/>
        <v>83.82781204632579</v>
      </c>
      <c r="ER102" s="14">
        <f t="shared" si="214"/>
        <v>12.065380843832381</v>
      </c>
      <c r="ES102" s="14">
        <f t="shared" si="214"/>
        <v>47.712530668226776</v>
      </c>
      <c r="ET102" s="14">
        <f t="shared" si="214"/>
        <v>24.083599188876224</v>
      </c>
      <c r="EU102" s="14"/>
      <c r="EV102" s="14">
        <f t="shared" si="46"/>
        <v>-13.326427670690135</v>
      </c>
      <c r="EW102" s="14">
        <f aca="true" t="shared" si="215" ref="EW102:FK102">(((EW18-EW48)/EW18))*100</f>
        <v>8.10367454068254</v>
      </c>
      <c r="EX102" s="14">
        <f t="shared" si="215"/>
        <v>-32.7325864588407</v>
      </c>
      <c r="EY102" s="14">
        <f t="shared" si="215"/>
        <v>-637.5509016870277</v>
      </c>
      <c r="EZ102" s="14">
        <f t="shared" si="215"/>
        <v>-59.52767806536898</v>
      </c>
      <c r="FA102" s="14">
        <f t="shared" si="215"/>
        <v>68.07017002499471</v>
      </c>
      <c r="FB102" s="14">
        <f t="shared" si="215"/>
        <v>6.378061681178215</v>
      </c>
      <c r="FC102" s="14">
        <f t="shared" si="215"/>
        <v>5.509199409775321</v>
      </c>
      <c r="FD102" s="14">
        <f t="shared" si="215"/>
        <v>14.528095758324195</v>
      </c>
      <c r="FE102" s="14">
        <f t="shared" si="215"/>
        <v>20.523837728764903</v>
      </c>
      <c r="FF102" s="14">
        <f t="shared" si="215"/>
        <v>39.15108258640416</v>
      </c>
      <c r="FG102" s="14">
        <f t="shared" si="215"/>
        <v>23.686711345062065</v>
      </c>
      <c r="FH102" s="14">
        <f t="shared" si="215"/>
        <v>17.322854106423453</v>
      </c>
      <c r="FI102" s="14">
        <f t="shared" si="215"/>
        <v>13.761825666209281</v>
      </c>
      <c r="FJ102" s="14">
        <f t="shared" si="215"/>
        <v>20.892300553779094</v>
      </c>
      <c r="FK102" s="14">
        <f t="shared" si="215"/>
        <v>35.343946914015525</v>
      </c>
      <c r="FL102" s="14">
        <f aca="true" t="shared" si="216" ref="FL102:FS102">(((FL18-FL48)/FL18))*100</f>
        <v>81.53695766598993</v>
      </c>
      <c r="FM102" s="14">
        <f t="shared" si="216"/>
        <v>80.64805010135241</v>
      </c>
      <c r="FN102" s="14">
        <f t="shared" si="216"/>
        <v>53.97803226780189</v>
      </c>
      <c r="FO102" s="14">
        <f t="shared" si="216"/>
        <v>56.63879571120333</v>
      </c>
      <c r="FP102" s="14">
        <f t="shared" si="216"/>
        <v>38.37565540363969</v>
      </c>
      <c r="FQ102" s="14">
        <f t="shared" si="216"/>
        <v>40.790410747969574</v>
      </c>
      <c r="FR102" s="14">
        <f t="shared" si="216"/>
        <v>26.51225981755819</v>
      </c>
      <c r="FS102" s="14">
        <f t="shared" si="216"/>
        <v>38.149486982874954</v>
      </c>
      <c r="FT102" s="14"/>
      <c r="FU102" s="14">
        <f t="shared" si="48"/>
        <v>-14.450867052023108</v>
      </c>
      <c r="FV102" s="14">
        <f t="shared" si="174"/>
        <v>16.945147679324894</v>
      </c>
      <c r="FW102" s="14">
        <f t="shared" si="174"/>
        <v>-15.312217194570138</v>
      </c>
      <c r="FX102" s="14">
        <f t="shared" si="174"/>
        <v>14.82457585241311</v>
      </c>
      <c r="FY102" s="14">
        <f t="shared" si="174"/>
        <v>6.672732787382467</v>
      </c>
      <c r="FZ102" s="14">
        <f t="shared" si="174"/>
        <v>-23.935890698896475</v>
      </c>
      <c r="GA102" s="14">
        <f t="shared" si="174"/>
        <v>-5.303983228511518</v>
      </c>
      <c r="GB102" s="14"/>
      <c r="GC102" s="14">
        <f t="shared" si="50"/>
        <v>-114.97120921305184</v>
      </c>
      <c r="GD102" s="14">
        <f t="shared" si="175"/>
        <v>-596.9512195121952</v>
      </c>
      <c r="GE102" s="14">
        <f t="shared" si="175"/>
        <v>-3.723404255319149</v>
      </c>
      <c r="GF102" s="14">
        <f t="shared" si="175"/>
        <v>36.2002567394095</v>
      </c>
      <c r="GG102" s="14">
        <f t="shared" si="175"/>
        <v>-128.72340425531914</v>
      </c>
      <c r="GH102" s="14">
        <f t="shared" si="175"/>
        <v>-120.7207207207207</v>
      </c>
      <c r="GI102" s="14">
        <f t="shared" si="175"/>
        <v>-13.717693836978121</v>
      </c>
      <c r="GJ102" s="14">
        <f t="shared" si="175"/>
        <v>77.49699157641395</v>
      </c>
      <c r="GK102" s="14"/>
    </row>
    <row r="103" spans="2:193" ht="12.75">
      <c r="B103" s="14">
        <f t="shared" si="31"/>
        <v>32.04097412737634</v>
      </c>
      <c r="C103" s="14">
        <f aca="true" t="shared" si="217" ref="C103:Q103">(((C19-C49)/C19))*100</f>
        <v>54.496011895569666</v>
      </c>
      <c r="D103" s="14">
        <f t="shared" si="217"/>
        <v>-32.87637718445771</v>
      </c>
      <c r="E103" s="14">
        <f t="shared" si="217"/>
        <v>44.08746106291619</v>
      </c>
      <c r="F103" s="14">
        <f t="shared" si="217"/>
        <v>40.409953833288384</v>
      </c>
      <c r="G103" s="14">
        <f t="shared" si="217"/>
        <v>14.875360123479812</v>
      </c>
      <c r="H103" s="14">
        <f t="shared" si="217"/>
        <v>30.411615353589493</v>
      </c>
      <c r="I103" s="14">
        <f t="shared" si="217"/>
        <v>60.92187604114763</v>
      </c>
      <c r="J103" s="14">
        <f t="shared" si="217"/>
        <v>23.1931134736093</v>
      </c>
      <c r="K103" s="14">
        <f t="shared" si="217"/>
        <v>50.33297871941356</v>
      </c>
      <c r="L103" s="14">
        <f t="shared" si="217"/>
        <v>41.079095773215414</v>
      </c>
      <c r="M103" s="14">
        <f t="shared" si="217"/>
        <v>42.540106760965976</v>
      </c>
      <c r="N103" s="14">
        <f t="shared" si="217"/>
        <v>-207.0833050638444</v>
      </c>
      <c r="O103" s="14">
        <f t="shared" si="217"/>
        <v>-202.7549036643741</v>
      </c>
      <c r="P103" s="14">
        <f t="shared" si="217"/>
        <v>-85.7374048553843</v>
      </c>
      <c r="Q103" s="14">
        <f t="shared" si="217"/>
        <v>-102.0429568593483</v>
      </c>
      <c r="R103" s="14">
        <f aca="true" t="shared" si="218" ref="R103:Y103">(((R19-R49)/R19))*100</f>
        <v>-133.66881608660032</v>
      </c>
      <c r="S103" s="14">
        <f t="shared" si="218"/>
        <v>-52.76959329048064</v>
      </c>
      <c r="T103" s="14">
        <f t="shared" si="218"/>
        <v>-147.3605223601681</v>
      </c>
      <c r="U103" s="14">
        <f t="shared" si="218"/>
        <v>-22.496650157258905</v>
      </c>
      <c r="V103" s="14">
        <f t="shared" si="218"/>
        <v>-69.80217985070489</v>
      </c>
      <c r="W103" s="14">
        <f t="shared" si="218"/>
        <v>-110.72178099023367</v>
      </c>
      <c r="X103" s="14">
        <f t="shared" si="218"/>
        <v>-26.441035846504228</v>
      </c>
      <c r="Y103" s="14">
        <f t="shared" si="218"/>
        <v>-152.9441194477388</v>
      </c>
      <c r="Z103" s="14"/>
      <c r="AA103" s="14">
        <f t="shared" si="33"/>
        <v>-47.14748882279654</v>
      </c>
      <c r="AB103" s="14">
        <f aca="true" t="shared" si="219" ref="AB103:AP103">(((AB19-AB49)/AB19))*100</f>
        <v>-119.76095759014116</v>
      </c>
      <c r="AC103" s="14">
        <f t="shared" si="219"/>
        <v>24.742078224197186</v>
      </c>
      <c r="AD103" s="14">
        <f t="shared" si="219"/>
        <v>-78.85075852578638</v>
      </c>
      <c r="AE103" s="14">
        <f t="shared" si="219"/>
        <v>-67.81326149712307</v>
      </c>
      <c r="AF103" s="14">
        <f t="shared" si="219"/>
        <v>-17.47479947645896</v>
      </c>
      <c r="AG103" s="14">
        <f t="shared" si="219"/>
        <v>-43.7021429770434</v>
      </c>
      <c r="AH103" s="14">
        <f t="shared" si="219"/>
        <v>-155.8976477614339</v>
      </c>
      <c r="AI103" s="14">
        <f t="shared" si="219"/>
        <v>-30.196658818659888</v>
      </c>
      <c r="AJ103" s="14">
        <f t="shared" si="219"/>
        <v>-101.34084433021468</v>
      </c>
      <c r="AK103" s="14">
        <f t="shared" si="219"/>
        <v>-69.71905185823853</v>
      </c>
      <c r="AL103" s="14">
        <f t="shared" si="219"/>
        <v>-74.0344340425391</v>
      </c>
      <c r="AM103" s="14">
        <f t="shared" si="219"/>
        <v>67.43554652728216</v>
      </c>
      <c r="AN103" s="14">
        <f t="shared" si="219"/>
        <v>66.9699817279071</v>
      </c>
      <c r="AO103" s="14">
        <f t="shared" si="219"/>
        <v>46.160548502408474</v>
      </c>
      <c r="AP103" s="14">
        <f t="shared" si="219"/>
        <v>50.505574876527504</v>
      </c>
      <c r="AQ103" s="14">
        <f t="shared" si="35"/>
        <v>57.2043879560982</v>
      </c>
      <c r="AR103" s="14">
        <f t="shared" si="164"/>
        <v>34.541947879734835</v>
      </c>
      <c r="AS103" s="14">
        <f t="shared" si="164"/>
        <v>59.573177220900455</v>
      </c>
      <c r="AT103" s="14">
        <f t="shared" si="164"/>
        <v>18.36511457936019</v>
      </c>
      <c r="AU103" s="14">
        <f t="shared" si="164"/>
        <v>41.10794096523191</v>
      </c>
      <c r="AV103" s="14">
        <f t="shared" si="164"/>
        <v>52.54406092712605</v>
      </c>
      <c r="AW103" s="14">
        <f t="shared" si="164"/>
        <v>20.911752003204803</v>
      </c>
      <c r="AX103" s="14">
        <f t="shared" si="164"/>
        <v>60.46557626311575</v>
      </c>
      <c r="AY103" s="14"/>
      <c r="AZ103" s="14">
        <f t="shared" si="36"/>
        <v>18.939320601037853</v>
      </c>
      <c r="BA103" s="14">
        <f aca="true" t="shared" si="220" ref="BA103:BO103">(((BA19-BA49)/BA19))*100</f>
        <v>-37.63736565345243</v>
      </c>
      <c r="BB103" s="14">
        <f t="shared" si="220"/>
        <v>41.109153466522855</v>
      </c>
      <c r="BC103" s="14">
        <f t="shared" si="220"/>
        <v>-2548.1882859794537</v>
      </c>
      <c r="BD103" s="14">
        <f t="shared" si="220"/>
        <v>-150.7848118607916</v>
      </c>
      <c r="BE103" s="14">
        <f t="shared" si="220"/>
        <v>-948.8150530252069</v>
      </c>
      <c r="BF103" s="14">
        <f t="shared" si="220"/>
        <v>50.37747046165117</v>
      </c>
      <c r="BG103" s="14">
        <f t="shared" si="220"/>
        <v>-149.09462642969896</v>
      </c>
      <c r="BH103" s="14">
        <f t="shared" si="220"/>
        <v>-38.559240600928014</v>
      </c>
      <c r="BI103" s="14">
        <f t="shared" si="220"/>
        <v>-191.27818731045178</v>
      </c>
      <c r="BJ103" s="14">
        <f t="shared" si="220"/>
        <v>-190.68491411578324</v>
      </c>
      <c r="BK103" s="14">
        <f t="shared" si="220"/>
        <v>43.181513886013086</v>
      </c>
      <c r="BL103" s="14">
        <f t="shared" si="220"/>
        <v>-2068.623914831029</v>
      </c>
      <c r="BM103" s="14">
        <f t="shared" si="220"/>
        <v>-65.2460120204953</v>
      </c>
      <c r="BN103" s="14">
        <f t="shared" si="220"/>
        <v>122.39620718074245</v>
      </c>
      <c r="BO103" s="14">
        <f t="shared" si="220"/>
        <v>10.915004229620742</v>
      </c>
      <c r="BP103" s="14">
        <f t="shared" si="38"/>
        <v>12.747649737801028</v>
      </c>
      <c r="BQ103" s="14">
        <f t="shared" si="166"/>
        <v>-808.0875099557352</v>
      </c>
      <c r="BR103" s="14">
        <f t="shared" si="166"/>
        <v>-31.176701509794903</v>
      </c>
      <c r="BS103" s="14">
        <f t="shared" si="166"/>
        <v>133.10185982885028</v>
      </c>
      <c r="BT103" s="14">
        <f t="shared" si="166"/>
        <v>328.6440478820148</v>
      </c>
      <c r="BU103" s="14">
        <f t="shared" si="166"/>
        <v>-56.85721791552057</v>
      </c>
      <c r="BV103" s="14">
        <f t="shared" si="166"/>
        <v>-1091.3011285674806</v>
      </c>
      <c r="BW103" s="14">
        <f t="shared" si="166"/>
        <v>76.21634863974587</v>
      </c>
      <c r="BX103" s="14"/>
      <c r="BY103" s="14">
        <f t="shared" si="39"/>
        <v>-6.312286554519017</v>
      </c>
      <c r="BZ103" s="14">
        <f aca="true" t="shared" si="221" ref="BZ103:CM103">(((BZ19-BZ49)/BZ19))*100</f>
        <v>-52.238960265662094</v>
      </c>
      <c r="CA103" s="14">
        <f t="shared" si="221"/>
        <v>23.062726614523125</v>
      </c>
      <c r="CB103" s="14">
        <f t="shared" si="221"/>
        <v>17.466327788977033</v>
      </c>
      <c r="CC103" s="14">
        <f t="shared" si="221"/>
        <v>-45.60359052365534</v>
      </c>
      <c r="CD103" s="14">
        <f t="shared" si="221"/>
        <v>-31.93017201970192</v>
      </c>
      <c r="CE103" s="14">
        <f t="shared" si="221"/>
        <v>64.26759220477636</v>
      </c>
      <c r="CF103" s="14">
        <f t="shared" si="221"/>
        <v>45.11068987115014</v>
      </c>
      <c r="CG103" s="14">
        <f t="shared" si="221"/>
        <v>-50.20069878830608</v>
      </c>
      <c r="CH103" s="14">
        <f t="shared" si="221"/>
        <v>-38.532869286995165</v>
      </c>
      <c r="CI103" s="14">
        <f t="shared" si="221"/>
        <v>-31.89868115588909</v>
      </c>
      <c r="CJ103" s="14">
        <f t="shared" si="221"/>
        <v>-4.6257340263170414</v>
      </c>
      <c r="CK103" s="14">
        <f t="shared" si="221"/>
        <v>40.13449813995603</v>
      </c>
      <c r="CL103" s="14">
        <f t="shared" si="221"/>
        <v>92.25684815143389</v>
      </c>
      <c r="CM103" s="14">
        <f t="shared" si="221"/>
        <v>24.674505326446923</v>
      </c>
      <c r="CN103" s="14">
        <f t="shared" si="41"/>
        <v>41.23814259935446</v>
      </c>
      <c r="CO103" s="14">
        <f aca="true" t="shared" si="222" ref="CO103:CV103">(((CO19-CO49)/CO19))*100</f>
        <v>24.07534652865907</v>
      </c>
      <c r="CP103" s="14">
        <f t="shared" si="222"/>
        <v>12.29936494361965</v>
      </c>
      <c r="CQ103" s="14">
        <f t="shared" si="222"/>
        <v>43.24251328111761</v>
      </c>
      <c r="CR103" s="14">
        <f t="shared" si="222"/>
        <v>-21.99832569012712</v>
      </c>
      <c r="CS103" s="14">
        <f t="shared" si="222"/>
        <v>32.69468306332974</v>
      </c>
      <c r="CT103" s="14">
        <f t="shared" si="222"/>
        <v>56.25084558793617</v>
      </c>
      <c r="CU103" s="14">
        <f t="shared" si="222"/>
        <v>-11.634637386259183</v>
      </c>
      <c r="CV103" s="14">
        <f t="shared" si="222"/>
        <v>45.91450383295966</v>
      </c>
      <c r="CW103" s="14"/>
      <c r="CX103" s="14">
        <f t="shared" si="42"/>
        <v>8.800641778758783</v>
      </c>
      <c r="CY103" s="14">
        <f aca="true" t="shared" si="223" ref="CY103:DM103">(((CY19-CY49)/CY19))*100</f>
        <v>-7.30828934286135</v>
      </c>
      <c r="CZ103" s="14">
        <f t="shared" si="223"/>
        <v>43.6748655606385</v>
      </c>
      <c r="DA103" s="14">
        <f t="shared" si="223"/>
        <v>-65.74753492258786</v>
      </c>
      <c r="DB103" s="14">
        <f t="shared" si="223"/>
        <v>-70.4680264305104</v>
      </c>
      <c r="DC103" s="14">
        <f t="shared" si="223"/>
        <v>-29.385730211684702</v>
      </c>
      <c r="DD103" s="14">
        <f t="shared" si="223"/>
        <v>74.20608989075022</v>
      </c>
      <c r="DE103" s="14">
        <f t="shared" si="223"/>
        <v>-172.60551606478188</v>
      </c>
      <c r="DF103" s="14">
        <f t="shared" si="223"/>
        <v>-44.89302702750173</v>
      </c>
      <c r="DG103" s="14">
        <f t="shared" si="223"/>
        <v>-16.033246854820202</v>
      </c>
      <c r="DH103" s="14">
        <f t="shared" si="223"/>
        <v>-35.04359000097904</v>
      </c>
      <c r="DI103" s="14">
        <f t="shared" si="223"/>
        <v>-18.70181223003776</v>
      </c>
      <c r="DJ103" s="14">
        <f t="shared" si="223"/>
        <v>39.35445699744899</v>
      </c>
      <c r="DK103" s="14">
        <f t="shared" si="223"/>
        <v>92.70955090965982</v>
      </c>
      <c r="DL103" s="14">
        <f t="shared" si="223"/>
        <v>-71.30809122897833</v>
      </c>
      <c r="DM103" s="14">
        <f t="shared" si="223"/>
        <v>-3.5707959963351055</v>
      </c>
      <c r="DN103" s="14">
        <f t="shared" si="44"/>
        <v>25.099380115298374</v>
      </c>
      <c r="DO103" s="14">
        <f t="shared" si="170"/>
        <v>15.254273280207778</v>
      </c>
      <c r="DP103" s="14">
        <f t="shared" si="170"/>
        <v>52.49567389808901</v>
      </c>
      <c r="DQ103" s="14">
        <f t="shared" si="170"/>
        <v>-95.82415886484202</v>
      </c>
      <c r="DR103" s="14">
        <f t="shared" si="170"/>
        <v>26.46996678761316</v>
      </c>
      <c r="DS103" s="14">
        <f t="shared" si="170"/>
        <v>63.060272664785444</v>
      </c>
      <c r="DT103" s="14">
        <f t="shared" si="170"/>
        <v>-91.50843391814703</v>
      </c>
      <c r="DU103" s="14">
        <f t="shared" si="170"/>
        <v>75.71571527818996</v>
      </c>
      <c r="DV103" s="14"/>
      <c r="DW103" s="14">
        <f aca="true" t="shared" si="224" ref="DW103:EL103">(((DW19-DW49)/DW19))*100</f>
        <v>-12.133886561002976</v>
      </c>
      <c r="DX103" s="14">
        <f t="shared" si="224"/>
        <v>-45.860797579319346</v>
      </c>
      <c r="DY103" s="14">
        <f t="shared" si="224"/>
        <v>23.247299867120343</v>
      </c>
      <c r="DZ103" s="14">
        <f t="shared" si="224"/>
        <v>-17.024541811743134</v>
      </c>
      <c r="EA103" s="14">
        <f t="shared" si="224"/>
        <v>-27.79715311046058</v>
      </c>
      <c r="EB103" s="14">
        <f t="shared" si="224"/>
        <v>-16.456588779614666</v>
      </c>
      <c r="EC103" s="14">
        <f t="shared" si="224"/>
        <v>28.614029488730512</v>
      </c>
      <c r="ED103" s="14">
        <f t="shared" si="224"/>
        <v>-20.19327893406457</v>
      </c>
      <c r="EE103" s="14">
        <f t="shared" si="224"/>
        <v>-41.166876955438916</v>
      </c>
      <c r="EF103" s="14">
        <f t="shared" si="224"/>
        <v>-39.64258424776993</v>
      </c>
      <c r="EG103" s="14">
        <f t="shared" si="224"/>
        <v>-26.987733605309806</v>
      </c>
      <c r="EH103" s="14">
        <f t="shared" si="224"/>
        <v>-9.467546814812147</v>
      </c>
      <c r="EI103" s="14">
        <f t="shared" si="224"/>
        <v>32.088704532092635</v>
      </c>
      <c r="EJ103" s="14">
        <f t="shared" si="224"/>
        <v>69.58776724578244</v>
      </c>
      <c r="EK103" s="14">
        <f t="shared" si="224"/>
        <v>9.095798458258159</v>
      </c>
      <c r="EL103" s="14">
        <f t="shared" si="224"/>
        <v>20.022907883823024</v>
      </c>
      <c r="EM103" s="14">
        <f aca="true" t="shared" si="225" ref="EM103:ET103">(((EM19-EM49)/EM19))*100</f>
        <v>20.855588721106816</v>
      </c>
      <c r="EN103" s="14">
        <f t="shared" si="225"/>
        <v>11.565015901449783</v>
      </c>
      <c r="EO103" s="14">
        <f t="shared" si="225"/>
        <v>32.146709571930494</v>
      </c>
      <c r="EP103" s="14">
        <f t="shared" si="225"/>
        <v>-3.6135794257052094</v>
      </c>
      <c r="EQ103" s="14">
        <f t="shared" si="225"/>
        <v>23.322081064418715</v>
      </c>
      <c r="ER103" s="14">
        <f t="shared" si="225"/>
        <v>32.3767406604885</v>
      </c>
      <c r="ES103" s="14">
        <f t="shared" si="225"/>
        <v>-7.293353054115495</v>
      </c>
      <c r="ET103" s="14">
        <f t="shared" si="225"/>
        <v>49.34318907219257</v>
      </c>
      <c r="EU103" s="14"/>
      <c r="EV103" s="14">
        <f t="shared" si="46"/>
        <v>405.46345371625785</v>
      </c>
      <c r="EW103" s="14">
        <f aca="true" t="shared" si="226" ref="EW103:FK103">(((EW19-EW49)/EW19))*100</f>
        <v>1961.9347452776171</v>
      </c>
      <c r="EX103" s="14">
        <f t="shared" si="226"/>
        <v>2977.154649186699</v>
      </c>
      <c r="EY103" s="14">
        <f t="shared" si="226"/>
        <v>-7.8905634406886875</v>
      </c>
      <c r="EZ103" s="14">
        <f t="shared" si="226"/>
        <v>-204.99662740621628</v>
      </c>
      <c r="FA103" s="14">
        <f t="shared" si="226"/>
        <v>-231.41656864392507</v>
      </c>
      <c r="FB103" s="14">
        <f t="shared" si="226"/>
        <v>-27.90487058269489</v>
      </c>
      <c r="FC103" s="14">
        <f t="shared" si="226"/>
        <v>33.21410966974074</v>
      </c>
      <c r="FD103" s="14">
        <f t="shared" si="226"/>
        <v>12.050090782868713</v>
      </c>
      <c r="FE103" s="14">
        <f t="shared" si="226"/>
        <v>27.60168874654278</v>
      </c>
      <c r="FF103" s="14">
        <f t="shared" si="226"/>
        <v>-4.472120447058095</v>
      </c>
      <c r="FG103" s="14">
        <f t="shared" si="226"/>
        <v>-6.19173811379579</v>
      </c>
      <c r="FH103" s="14">
        <f t="shared" si="226"/>
        <v>-30.512896482477725</v>
      </c>
      <c r="FI103" s="14">
        <f t="shared" si="226"/>
        <v>-12.32049704003282</v>
      </c>
      <c r="FJ103" s="14">
        <f t="shared" si="226"/>
        <v>-18.778323929872702</v>
      </c>
      <c r="FK103" s="14">
        <f t="shared" si="226"/>
        <v>-37.261371985839254</v>
      </c>
      <c r="FL103" s="14">
        <f aca="true" t="shared" si="227" ref="FL103:FS103">(((FL19-FL49)/FL19))*100</f>
        <v>18.954779577368168</v>
      </c>
      <c r="FM103" s="14">
        <f t="shared" si="227"/>
        <v>-8.866732120218533</v>
      </c>
      <c r="FN103" s="14">
        <f t="shared" si="227"/>
        <v>21.34027203727367</v>
      </c>
      <c r="FO103" s="14">
        <f t="shared" si="227"/>
        <v>38.269147120821955</v>
      </c>
      <c r="FP103" s="14">
        <f t="shared" si="227"/>
        <v>26.620472008781675</v>
      </c>
      <c r="FQ103" s="14">
        <f t="shared" si="227"/>
        <v>-8.782062170885087</v>
      </c>
      <c r="FR103" s="14">
        <f t="shared" si="227"/>
        <v>20.82671574188444</v>
      </c>
      <c r="FS103" s="14">
        <f t="shared" si="227"/>
        <v>11.083499005964173</v>
      </c>
      <c r="FT103" s="14"/>
      <c r="FU103" s="14">
        <f t="shared" si="48"/>
        <v>6.767097082735529</v>
      </c>
      <c r="FV103" s="14">
        <f t="shared" si="174"/>
        <v>0</v>
      </c>
      <c r="FW103" s="14">
        <f t="shared" si="174"/>
        <v>4.613704613704626</v>
      </c>
      <c r="FX103" s="14">
        <f t="shared" si="174"/>
        <v>-12.406468742457157</v>
      </c>
      <c r="FY103" s="14">
        <f t="shared" si="174"/>
        <v>12.521331058020488</v>
      </c>
      <c r="FZ103" s="14">
        <f t="shared" si="174"/>
        <v>0</v>
      </c>
      <c r="GA103" s="14">
        <f t="shared" si="174"/>
        <v>0</v>
      </c>
      <c r="GB103" s="14"/>
      <c r="GC103" s="14">
        <f t="shared" si="50"/>
        <v>90.55172413793102</v>
      </c>
      <c r="GD103" s="14">
        <f t="shared" si="175"/>
        <v>69.35286935286935</v>
      </c>
      <c r="GE103" s="14">
        <f t="shared" si="175"/>
        <v>16.880341880341874</v>
      </c>
      <c r="GF103" s="14">
        <f t="shared" si="175"/>
        <v>-99.69969969969972</v>
      </c>
      <c r="GG103" s="14">
        <f t="shared" si="175"/>
        <v>95.09090909090908</v>
      </c>
      <c r="GH103" s="14">
        <f t="shared" si="175"/>
        <v>41.949152542372886</v>
      </c>
      <c r="GI103" s="14">
        <f t="shared" si="175"/>
        <v>9.821428571428568</v>
      </c>
      <c r="GJ103" s="14">
        <f t="shared" si="175"/>
        <v>-166.66666666666669</v>
      </c>
      <c r="GK103" s="14"/>
    </row>
    <row r="104" spans="2:193" ht="12.75">
      <c r="B104" s="14">
        <f t="shared" si="31"/>
        <v>-203.04457302744018</v>
      </c>
      <c r="C104" s="14">
        <f aca="true" t="shared" si="228" ref="C104:Q104">(((C20-C50)/C20))*100</f>
        <v>-462.6599396046103</v>
      </c>
      <c r="D104" s="14">
        <f t="shared" si="228"/>
        <v>-169.08809896022152</v>
      </c>
      <c r="E104" s="14">
        <f t="shared" si="228"/>
        <v>-6.284257605605633</v>
      </c>
      <c r="F104" s="14">
        <f t="shared" si="228"/>
        <v>18.613755439596027</v>
      </c>
      <c r="G104" s="14">
        <f t="shared" si="228"/>
        <v>-75.51770499904363</v>
      </c>
      <c r="H104" s="14">
        <f t="shared" si="228"/>
        <v>-42.318294732433344</v>
      </c>
      <c r="I104" s="14">
        <f t="shared" si="228"/>
        <v>-13.979602774664238</v>
      </c>
      <c r="J104" s="14">
        <f t="shared" si="228"/>
        <v>-181.6250666024663</v>
      </c>
      <c r="K104" s="14">
        <f t="shared" si="228"/>
        <v>0.5865566625664713</v>
      </c>
      <c r="L104" s="14">
        <f t="shared" si="228"/>
        <v>-55.30299613240671</v>
      </c>
      <c r="M104" s="14">
        <f t="shared" si="228"/>
        <v>-637.6042136553144</v>
      </c>
      <c r="N104" s="14">
        <f t="shared" si="228"/>
        <v>-100.52826087454176</v>
      </c>
      <c r="O104" s="14">
        <f t="shared" si="228"/>
        <v>-0.8745415100169183</v>
      </c>
      <c r="P104" s="14">
        <f t="shared" si="228"/>
        <v>-36.30058569897916</v>
      </c>
      <c r="Q104" s="14">
        <f t="shared" si="228"/>
        <v>46.33397413542893</v>
      </c>
      <c r="R104" s="14">
        <f aca="true" t="shared" si="229" ref="R104:Y104">(((R20-R50)/R20))*100</f>
        <v>-15.420336331998177</v>
      </c>
      <c r="S104" s="14">
        <f t="shared" si="229"/>
        <v>69.88800981209081</v>
      </c>
      <c r="T104" s="14">
        <f t="shared" si="229"/>
        <v>37.67431825731264</v>
      </c>
      <c r="U104" s="14">
        <f t="shared" si="229"/>
        <v>27.4050169958032</v>
      </c>
      <c r="V104" s="14">
        <f t="shared" si="229"/>
        <v>29.76591903966625</v>
      </c>
      <c r="W104" s="14">
        <f t="shared" si="229"/>
        <v>16.46539636990207</v>
      </c>
      <c r="X104" s="14">
        <f t="shared" si="229"/>
        <v>-44.11690651411953</v>
      </c>
      <c r="Y104" s="14">
        <f t="shared" si="229"/>
        <v>-83.62425803541709</v>
      </c>
      <c r="Z104" s="14"/>
      <c r="AA104" s="14">
        <f t="shared" si="33"/>
        <v>67.00155392951204</v>
      </c>
      <c r="AB104" s="14">
        <f aca="true" t="shared" si="230" ref="AB104:AP104">(((AB20-AB50)/AB20))*100</f>
        <v>82.2272756666716</v>
      </c>
      <c r="AC104" s="14">
        <f t="shared" si="230"/>
        <v>62.83744974734731</v>
      </c>
      <c r="AD104" s="14">
        <f t="shared" si="230"/>
        <v>5.912688997579544</v>
      </c>
      <c r="AE104" s="14">
        <f t="shared" si="230"/>
        <v>-22.870886278308404</v>
      </c>
      <c r="AF104" s="14">
        <f t="shared" si="230"/>
        <v>43.02569076974614</v>
      </c>
      <c r="AG104" s="14">
        <f t="shared" si="230"/>
        <v>29.734964722556594</v>
      </c>
      <c r="AH104" s="14">
        <f t="shared" si="230"/>
        <v>12.265003943119403</v>
      </c>
      <c r="AI104" s="14">
        <f t="shared" si="230"/>
        <v>64.49179712360021</v>
      </c>
      <c r="AJ104" s="14">
        <f t="shared" si="230"/>
        <v>-0.5900174492249425</v>
      </c>
      <c r="AK104" s="14">
        <f t="shared" si="230"/>
        <v>35.609741930063755</v>
      </c>
      <c r="AL104" s="14">
        <f t="shared" si="230"/>
        <v>86.4425937177834</v>
      </c>
      <c r="AM104" s="14">
        <f t="shared" si="230"/>
        <v>50.13171731312035</v>
      </c>
      <c r="AN104" s="14">
        <f t="shared" si="230"/>
        <v>0.8669595885401726</v>
      </c>
      <c r="AO104" s="14">
        <f t="shared" si="230"/>
        <v>26.632743735342107</v>
      </c>
      <c r="AP104" s="14">
        <f t="shared" si="230"/>
        <v>-86.33762867471371</v>
      </c>
      <c r="AQ104" s="14">
        <f t="shared" si="35"/>
        <v>13.36015543018569</v>
      </c>
      <c r="AR104" s="14">
        <f t="shared" si="164"/>
        <v>-232.09362574830038</v>
      </c>
      <c r="AS104" s="14">
        <f t="shared" si="164"/>
        <v>-60.44750286543468</v>
      </c>
      <c r="AT104" s="14">
        <f t="shared" si="164"/>
        <v>-37.75056603321902</v>
      </c>
      <c r="AU104" s="14">
        <f t="shared" si="164"/>
        <v>-42.38101877701973</v>
      </c>
      <c r="AV104" s="14">
        <f t="shared" si="164"/>
        <v>-19.710869094217422</v>
      </c>
      <c r="AW104" s="14">
        <f t="shared" si="164"/>
        <v>30.611888348989346</v>
      </c>
      <c r="AX104" s="14">
        <f t="shared" si="164"/>
        <v>45.54096442926823</v>
      </c>
      <c r="AY104" s="14"/>
      <c r="AZ104" s="14">
        <f t="shared" si="36"/>
        <v>69.51489132823583</v>
      </c>
      <c r="BA104" s="14">
        <f aca="true" t="shared" si="231" ref="BA104:BO104">(((BA20-BA50)/BA20))*100</f>
        <v>98.14535788783462</v>
      </c>
      <c r="BB104" s="14">
        <f t="shared" si="231"/>
        <v>84.40586766427512</v>
      </c>
      <c r="BC104" s="14">
        <f t="shared" si="231"/>
        <v>57.00739217672229</v>
      </c>
      <c r="BD104" s="14">
        <f t="shared" si="231"/>
        <v>-0.8204670508489766</v>
      </c>
      <c r="BE104" s="14">
        <f t="shared" si="231"/>
        <v>87.22040385862168</v>
      </c>
      <c r="BF104" s="14">
        <f t="shared" si="231"/>
        <v>-345.47197454330245</v>
      </c>
      <c r="BG104" s="14">
        <f t="shared" si="231"/>
        <v>-13.765525766290606</v>
      </c>
      <c r="BH104" s="14">
        <f t="shared" si="231"/>
        <v>81.68056846807775</v>
      </c>
      <c r="BI104" s="14">
        <f t="shared" si="231"/>
        <v>-25.573427534099608</v>
      </c>
      <c r="BJ104" s="14">
        <f t="shared" si="231"/>
        <v>71.72123469879178</v>
      </c>
      <c r="BK104" s="14">
        <f t="shared" si="231"/>
        <v>80.45863161869832</v>
      </c>
      <c r="BL104" s="14">
        <f t="shared" si="231"/>
        <v>-4.244971391423878</v>
      </c>
      <c r="BM104" s="14">
        <f t="shared" si="231"/>
        <v>146.11826562476455</v>
      </c>
      <c r="BN104" s="14">
        <f t="shared" si="231"/>
        <v>38.686423005290074</v>
      </c>
      <c r="BO104" s="14">
        <f t="shared" si="231"/>
        <v>59.585211825928184</v>
      </c>
      <c r="BP104" s="14">
        <f t="shared" si="38"/>
        <v>82.35802829035356</v>
      </c>
      <c r="BQ104" s="14">
        <f t="shared" si="166"/>
        <v>75.65034747506996</v>
      </c>
      <c r="BR104" s="14">
        <f t="shared" si="166"/>
        <v>49.197232407363984</v>
      </c>
      <c r="BS104" s="14">
        <f t="shared" si="166"/>
        <v>17.738557541182505</v>
      </c>
      <c r="BT104" s="14">
        <f t="shared" si="166"/>
        <v>42.246827607456</v>
      </c>
      <c r="BU104" s="14">
        <f t="shared" si="166"/>
        <v>14.987648327233275</v>
      </c>
      <c r="BV104" s="14">
        <f t="shared" si="166"/>
        <v>36.62175750340088</v>
      </c>
      <c r="BW104" s="14">
        <f t="shared" si="166"/>
        <v>-16.98937126766017</v>
      </c>
      <c r="BX104" s="14"/>
      <c r="BY104" s="14">
        <f t="shared" si="39"/>
        <v>84.9664825895696</v>
      </c>
      <c r="BZ104" s="14">
        <f aca="true" t="shared" si="232" ref="BZ104:CM104">(((BZ20-BZ50)/BZ20))*100</f>
        <v>92.32887633413027</v>
      </c>
      <c r="CA104" s="14">
        <f t="shared" si="232"/>
        <v>69.97079372573467</v>
      </c>
      <c r="CB104" s="14">
        <f t="shared" si="232"/>
        <v>-325.3916941916451</v>
      </c>
      <c r="CC104" s="14">
        <f t="shared" si="232"/>
        <v>-9.774182029584908</v>
      </c>
      <c r="CD104" s="14">
        <f t="shared" si="232"/>
        <v>83.06593936529187</v>
      </c>
      <c r="CE104" s="14">
        <f t="shared" si="232"/>
        <v>35.601423748993064</v>
      </c>
      <c r="CF104" s="14">
        <f t="shared" si="232"/>
        <v>-55.455877370738335</v>
      </c>
      <c r="CG104" s="14">
        <f t="shared" si="232"/>
        <v>84.46173729156683</v>
      </c>
      <c r="CH104" s="14">
        <f t="shared" si="232"/>
        <v>-109.55900442157309</v>
      </c>
      <c r="CI104" s="14">
        <f t="shared" si="232"/>
        <v>74.1214677863934</v>
      </c>
      <c r="CJ104" s="14">
        <f t="shared" si="232"/>
        <v>91.15116537996578</v>
      </c>
      <c r="CK104" s="14">
        <f t="shared" si="232"/>
        <v>-96.88134871517114</v>
      </c>
      <c r="CL104" s="14">
        <f t="shared" si="232"/>
        <v>-27.872961153409438</v>
      </c>
      <c r="CM104" s="14">
        <f t="shared" si="232"/>
        <v>-219.00237263567527</v>
      </c>
      <c r="CN104" s="14">
        <f t="shared" si="41"/>
        <v>-53.25438860802293</v>
      </c>
      <c r="CO104" s="14">
        <f aca="true" t="shared" si="233" ref="CO104:CV104">(((CO20-CO50)/CO20))*100</f>
        <v>-184.37099589386605</v>
      </c>
      <c r="CP104" s="14">
        <f t="shared" si="233"/>
        <v>-1189.4429468987425</v>
      </c>
      <c r="CQ104" s="14">
        <f t="shared" si="233"/>
        <v>-103.92401055199618</v>
      </c>
      <c r="CR104" s="14">
        <f t="shared" si="233"/>
        <v>35.28995533724808</v>
      </c>
      <c r="CS104" s="14">
        <f t="shared" si="233"/>
        <v>-322.6635777965882</v>
      </c>
      <c r="CT104" s="14">
        <f t="shared" si="233"/>
        <v>46.95453115254628</v>
      </c>
      <c r="CU104" s="14">
        <f t="shared" si="233"/>
        <v>16.496384210522407</v>
      </c>
      <c r="CV104" s="14">
        <f t="shared" si="233"/>
        <v>63.58374022517018</v>
      </c>
      <c r="CW104" s="14"/>
      <c r="CX104" s="14">
        <f t="shared" si="42"/>
        <v>83.20227857287999</v>
      </c>
      <c r="CY104" s="14">
        <f aca="true" t="shared" si="234" ref="CY104:DM104">(((CY20-CY50)/CY20))*100</f>
        <v>96.10258648444142</v>
      </c>
      <c r="CZ104" s="14">
        <f t="shared" si="234"/>
        <v>86.33689030737916</v>
      </c>
      <c r="DA104" s="14">
        <f t="shared" si="234"/>
        <v>-852.0649683298199</v>
      </c>
      <c r="DB104" s="14">
        <f t="shared" si="234"/>
        <v>-13.82711657397723</v>
      </c>
      <c r="DC104" s="14">
        <f t="shared" si="234"/>
        <v>88.63340630594097</v>
      </c>
      <c r="DD104" s="14">
        <f t="shared" si="234"/>
        <v>4.448909259359265</v>
      </c>
      <c r="DE104" s="14">
        <f t="shared" si="234"/>
        <v>29.131694717463112</v>
      </c>
      <c r="DF104" s="14">
        <f t="shared" si="234"/>
        <v>80.04327797021206</v>
      </c>
      <c r="DG104" s="14">
        <f t="shared" si="234"/>
        <v>-143.53196304035117</v>
      </c>
      <c r="DH104" s="14">
        <f t="shared" si="234"/>
        <v>44.12725787179376</v>
      </c>
      <c r="DI104" s="14">
        <f t="shared" si="234"/>
        <v>92.07669933068141</v>
      </c>
      <c r="DJ104" s="14">
        <f t="shared" si="234"/>
        <v>-458.945779943723</v>
      </c>
      <c r="DK104" s="14">
        <f t="shared" si="234"/>
        <v>-48.84354703838205</v>
      </c>
      <c r="DL104" s="14">
        <f t="shared" si="234"/>
        <v>119.97359166290205</v>
      </c>
      <c r="DM104" s="14">
        <f t="shared" si="234"/>
        <v>50.80075038454769</v>
      </c>
      <c r="DN104" s="14">
        <f t="shared" si="44"/>
        <v>53.220892181652566</v>
      </c>
      <c r="DO104" s="14">
        <f t="shared" si="170"/>
        <v>-138.14499897367293</v>
      </c>
      <c r="DP104" s="14">
        <f t="shared" si="170"/>
        <v>-428.85292511213055</v>
      </c>
      <c r="DQ104" s="14">
        <f t="shared" si="170"/>
        <v>116.09415719887824</v>
      </c>
      <c r="DR104" s="14">
        <f t="shared" si="170"/>
        <v>284.5624704060731</v>
      </c>
      <c r="DS104" s="14">
        <f t="shared" si="170"/>
        <v>-1.2108292630222506</v>
      </c>
      <c r="DT104" s="14">
        <f t="shared" si="170"/>
        <v>24.637429213007817</v>
      </c>
      <c r="DU104" s="14">
        <f t="shared" si="170"/>
        <v>72.73075063080836</v>
      </c>
      <c r="DV104" s="14"/>
      <c r="DW104" s="14">
        <f aca="true" t="shared" si="235" ref="DW104:ET104">(((DW20-DW50)/DW20))*100</f>
        <v>73.84969106655583</v>
      </c>
      <c r="DX104" s="14">
        <f t="shared" si="235"/>
        <v>90.4085659207548</v>
      </c>
      <c r="DY104" s="14">
        <f t="shared" si="235"/>
        <v>63.6858234561839</v>
      </c>
      <c r="DZ104" s="14">
        <f t="shared" si="235"/>
        <v>20.446184696579444</v>
      </c>
      <c r="EA104" s="14">
        <f t="shared" si="235"/>
        <v>-25.318086297993368</v>
      </c>
      <c r="EB104" s="14">
        <f t="shared" si="235"/>
        <v>56.943118017225714</v>
      </c>
      <c r="EC104" s="14">
        <f t="shared" si="235"/>
        <v>8.825983817547105</v>
      </c>
      <c r="ED104" s="14">
        <f t="shared" si="235"/>
        <v>-6.834978966849278</v>
      </c>
      <c r="EE104" s="14">
        <f t="shared" si="235"/>
        <v>69.72576255151148</v>
      </c>
      <c r="EF104" s="14">
        <f t="shared" si="235"/>
        <v>-35.359941955444164</v>
      </c>
      <c r="EG104" s="14">
        <f t="shared" si="235"/>
        <v>46.01968375731468</v>
      </c>
      <c r="EH104" s="14">
        <f t="shared" si="235"/>
        <v>72.98143170528685</v>
      </c>
      <c r="EI104" s="14">
        <f t="shared" si="235"/>
        <v>17.393949624329675</v>
      </c>
      <c r="EJ104" s="14">
        <f t="shared" si="235"/>
        <v>-28.06149880588154</v>
      </c>
      <c r="EK104" s="14">
        <f t="shared" si="235"/>
        <v>5.667304555413267</v>
      </c>
      <c r="EL104" s="14">
        <f t="shared" si="235"/>
        <v>-11.370921923531196</v>
      </c>
      <c r="EM104" s="14">
        <f t="shared" si="235"/>
        <v>-61.59833534266643</v>
      </c>
      <c r="EN104" s="14">
        <f t="shared" si="235"/>
        <v>-281.78809390870884</v>
      </c>
      <c r="EO104" s="14">
        <f t="shared" si="235"/>
        <v>-51.85520821435154</v>
      </c>
      <c r="EP104" s="14">
        <f t="shared" si="235"/>
        <v>50.78924247843485</v>
      </c>
      <c r="EQ104" s="14">
        <f t="shared" si="235"/>
        <v>-62.73302783848745</v>
      </c>
      <c r="ER104" s="14">
        <f t="shared" si="235"/>
        <v>9.31786010524837</v>
      </c>
      <c r="ES104" s="14">
        <f t="shared" si="235"/>
        <v>20.888323990622524</v>
      </c>
      <c r="ET104" s="14">
        <f t="shared" si="235"/>
        <v>38.40922123596193</v>
      </c>
      <c r="EU104" s="14"/>
      <c r="EV104" s="14">
        <f t="shared" si="46"/>
        <v>39.573974896031395</v>
      </c>
      <c r="EW104" s="14">
        <f aca="true" t="shared" si="236" ref="EW104:FK104">(((EW20-EW50)/EW20))*100</f>
        <v>54.62264942411653</v>
      </c>
      <c r="EX104" s="14">
        <f t="shared" si="236"/>
        <v>57.531018356991005</v>
      </c>
      <c r="EY104" s="14">
        <f t="shared" si="236"/>
        <v>63.22762392517621</v>
      </c>
      <c r="EZ104" s="14">
        <f t="shared" si="236"/>
        <v>56.11406014530256</v>
      </c>
      <c r="FA104" s="14">
        <f t="shared" si="236"/>
        <v>82.20922004792568</v>
      </c>
      <c r="FB104" s="14">
        <f t="shared" si="236"/>
        <v>51.67475044352909</v>
      </c>
      <c r="FC104" s="14">
        <f t="shared" si="236"/>
        <v>20.391358402854088</v>
      </c>
      <c r="FD104" s="14">
        <f t="shared" si="236"/>
        <v>47.0280460649445</v>
      </c>
      <c r="FE104" s="14">
        <f t="shared" si="236"/>
        <v>49.931971113888125</v>
      </c>
      <c r="FF104" s="14">
        <f t="shared" si="236"/>
        <v>39.81681902963616</v>
      </c>
      <c r="FG104" s="14">
        <f t="shared" si="236"/>
        <v>64.20869415270543</v>
      </c>
      <c r="FH104" s="14">
        <f t="shared" si="236"/>
        <v>35.220216519695654</v>
      </c>
      <c r="FI104" s="14">
        <f t="shared" si="236"/>
        <v>19.984992798963994</v>
      </c>
      <c r="FJ104" s="14">
        <f t="shared" si="236"/>
        <v>14.789701728347868</v>
      </c>
      <c r="FK104" s="14">
        <f t="shared" si="236"/>
        <v>-15.242500127766037</v>
      </c>
      <c r="FL104" s="14">
        <f aca="true" t="shared" si="237" ref="FL104:FS104">(((FL20-FL50)/FL20))*100</f>
        <v>28.518944706150588</v>
      </c>
      <c r="FM104" s="14">
        <f t="shared" si="237"/>
        <v>38.41217154701443</v>
      </c>
      <c r="FN104" s="14">
        <f t="shared" si="237"/>
        <v>22.47951638689051</v>
      </c>
      <c r="FO104" s="14">
        <f t="shared" si="237"/>
        <v>27.586804886508133</v>
      </c>
      <c r="FP104" s="14">
        <f t="shared" si="237"/>
        <v>-9.994921101945817</v>
      </c>
      <c r="FQ104" s="14">
        <f t="shared" si="237"/>
        <v>-15.924323557572887</v>
      </c>
      <c r="FR104" s="14">
        <f t="shared" si="237"/>
        <v>-65.3711252251401</v>
      </c>
      <c r="FS104" s="14">
        <f t="shared" si="237"/>
        <v>-24.14301225376149</v>
      </c>
      <c r="FT104" s="14"/>
      <c r="FU104" s="14">
        <f t="shared" si="48"/>
        <v>-5.159883720930239</v>
      </c>
      <c r="FV104" s="14">
        <f t="shared" si="174"/>
        <v>0</v>
      </c>
      <c r="FW104" s="14">
        <f t="shared" si="174"/>
        <v>-3.3685469404026267</v>
      </c>
      <c r="FX104" s="14">
        <f t="shared" si="174"/>
        <v>-2.7485505690358627</v>
      </c>
      <c r="FY104" s="14">
        <f t="shared" si="174"/>
        <v>5.127756387819391</v>
      </c>
      <c r="FZ104" s="14">
        <f t="shared" si="174"/>
        <v>-17.078297425118233</v>
      </c>
      <c r="GA104" s="14">
        <f t="shared" si="174"/>
        <v>-2.868852459016389</v>
      </c>
      <c r="GB104" s="14"/>
      <c r="GC104" s="14">
        <f t="shared" si="50"/>
        <v>0</v>
      </c>
      <c r="GD104" s="14">
        <f t="shared" si="175"/>
        <v>30.340557275541798</v>
      </c>
      <c r="GE104" s="14">
        <f t="shared" si="175"/>
        <v>26.48401826484017</v>
      </c>
      <c r="GF104" s="14">
        <f t="shared" si="175"/>
        <v>44.73684210526315</v>
      </c>
      <c r="GG104" s="14">
        <f t="shared" si="175"/>
        <v>-78.76106194690267</v>
      </c>
      <c r="GH104" s="14">
        <f t="shared" si="175"/>
        <v>-143.2258064516129</v>
      </c>
      <c r="GI104" s="14">
        <f t="shared" si="175"/>
        <v>-2.871621621621624</v>
      </c>
      <c r="GJ104" s="14">
        <f t="shared" si="175"/>
        <v>-11.506276150627615</v>
      </c>
      <c r="GK104" s="14"/>
    </row>
    <row r="105" spans="2:193" ht="12.75">
      <c r="B105" s="14">
        <f t="shared" si="31"/>
        <v>94.30232689620375</v>
      </c>
      <c r="C105" s="14">
        <f aca="true" t="shared" si="238" ref="C105:Q105">(((C21-C51)/C21))*100</f>
        <v>51.08910307227191</v>
      </c>
      <c r="D105" s="14">
        <f t="shared" si="238"/>
        <v>69.974558232306</v>
      </c>
      <c r="E105" s="14">
        <f t="shared" si="238"/>
        <v>65.57252511457486</v>
      </c>
      <c r="F105" s="14">
        <f t="shared" si="238"/>
        <v>88.44347859343804</v>
      </c>
      <c r="G105" s="14">
        <f t="shared" si="238"/>
        <v>88.08450585736439</v>
      </c>
      <c r="H105" s="14">
        <f t="shared" si="238"/>
        <v>91.5754967708603</v>
      </c>
      <c r="I105" s="14">
        <f t="shared" si="238"/>
        <v>88.08845627324571</v>
      </c>
      <c r="J105" s="14">
        <f t="shared" si="238"/>
        <v>92.90900944883262</v>
      </c>
      <c r="K105" s="14">
        <f t="shared" si="238"/>
        <v>87.15279049659296</v>
      </c>
      <c r="L105" s="14">
        <f t="shared" si="238"/>
        <v>33.0812323600434</v>
      </c>
      <c r="M105" s="14">
        <f t="shared" si="238"/>
        <v>65.3044221703442</v>
      </c>
      <c r="N105" s="14">
        <f t="shared" si="238"/>
        <v>97.62861526041746</v>
      </c>
      <c r="O105" s="14">
        <f t="shared" si="238"/>
        <v>166.87519994672667</v>
      </c>
      <c r="P105" s="14">
        <f t="shared" si="238"/>
        <v>58.87978835117945</v>
      </c>
      <c r="Q105" s="14">
        <f t="shared" si="238"/>
        <v>42.48190207488706</v>
      </c>
      <c r="R105" s="14">
        <f aca="true" t="shared" si="239" ref="R105:Y105">(((R21-R51)/R21))*100</f>
        <v>67.91785538048934</v>
      </c>
      <c r="S105" s="14">
        <f t="shared" si="239"/>
        <v>31.19204759502215</v>
      </c>
      <c r="T105" s="14">
        <f t="shared" si="239"/>
        <v>69.90231433137176</v>
      </c>
      <c r="U105" s="14">
        <f t="shared" si="239"/>
        <v>77.95352875831874</v>
      </c>
      <c r="V105" s="14">
        <f t="shared" si="239"/>
        <v>54.355531098837595</v>
      </c>
      <c r="W105" s="14">
        <f t="shared" si="239"/>
        <v>57.49944895889053</v>
      </c>
      <c r="X105" s="14">
        <f t="shared" si="239"/>
        <v>86.0033959767003</v>
      </c>
      <c r="Y105" s="14">
        <f t="shared" si="239"/>
        <v>64.72473134420315</v>
      </c>
      <c r="Z105" s="14"/>
      <c r="AA105" s="14">
        <f t="shared" si="33"/>
        <v>-1655.102445827788</v>
      </c>
      <c r="AB105" s="14">
        <f aca="true" t="shared" si="240" ref="AB105:AP105">(((AB21-AB51)/AB21))*100</f>
        <v>-104.45341688941517</v>
      </c>
      <c r="AC105" s="14">
        <f t="shared" si="240"/>
        <v>-233.05088655712987</v>
      </c>
      <c r="AD105" s="14">
        <f t="shared" si="240"/>
        <v>-190.4656828094455</v>
      </c>
      <c r="AE105" s="14">
        <f t="shared" si="240"/>
        <v>-765.3122897623732</v>
      </c>
      <c r="AF105" s="14">
        <f t="shared" si="240"/>
        <v>-739.2434153627203</v>
      </c>
      <c r="AG105" s="14">
        <f t="shared" si="240"/>
        <v>-1087.0136111303066</v>
      </c>
      <c r="AH105" s="14">
        <f t="shared" si="240"/>
        <v>-739.5217470880112</v>
      </c>
      <c r="AI105" s="14">
        <f t="shared" si="240"/>
        <v>-1310.240209437841</v>
      </c>
      <c r="AJ105" s="14">
        <f t="shared" si="240"/>
        <v>-678.379148977685</v>
      </c>
      <c r="AK105" s="14">
        <f t="shared" si="240"/>
        <v>-49.43490970728963</v>
      </c>
      <c r="AL105" s="14">
        <f t="shared" si="240"/>
        <v>-188.22116896559052</v>
      </c>
      <c r="AM105" s="14">
        <f t="shared" si="240"/>
        <v>-4116.945412982811</v>
      </c>
      <c r="AN105" s="14">
        <f t="shared" si="240"/>
        <v>249.53226320020124</v>
      </c>
      <c r="AO105" s="14">
        <f t="shared" si="240"/>
        <v>-143.18940975798273</v>
      </c>
      <c r="AP105" s="14">
        <f t="shared" si="240"/>
        <v>-73.85832217573815</v>
      </c>
      <c r="AQ105" s="14">
        <f t="shared" si="35"/>
        <v>-211.6998604238741</v>
      </c>
      <c r="AR105" s="14">
        <f t="shared" si="164"/>
        <v>-45.33203867401453</v>
      </c>
      <c r="AS105" s="14">
        <f t="shared" si="164"/>
        <v>-232.25145979989276</v>
      </c>
      <c r="AT105" s="14">
        <f t="shared" si="164"/>
        <v>-353.58732880089696</v>
      </c>
      <c r="AU105" s="14">
        <f t="shared" si="164"/>
        <v>-119.08459536803416</v>
      </c>
      <c r="AV105" s="14">
        <f t="shared" si="164"/>
        <v>-135.291066939987</v>
      </c>
      <c r="AW105" s="14">
        <f t="shared" si="164"/>
        <v>-614.4590204419109</v>
      </c>
      <c r="AX105" s="14">
        <f t="shared" si="164"/>
        <v>-183.48472970046836</v>
      </c>
      <c r="AY105" s="14"/>
      <c r="AZ105" s="14">
        <f t="shared" si="36"/>
        <v>-65.04262768317652</v>
      </c>
      <c r="BA105" s="14">
        <f aca="true" t="shared" si="241" ref="BA105:BO105">(((BA21-BA51)/BA21))*100</f>
        <v>40.17704296577174</v>
      </c>
      <c r="BB105" s="14">
        <f t="shared" si="241"/>
        <v>-4.14644886016526</v>
      </c>
      <c r="BC105" s="14">
        <f t="shared" si="241"/>
        <v>-102.40709714613905</v>
      </c>
      <c r="BD105" s="14">
        <f t="shared" si="241"/>
        <v>-13.777665687298615</v>
      </c>
      <c r="BE105" s="14">
        <f t="shared" si="241"/>
        <v>-5147.879849955963</v>
      </c>
      <c r="BF105" s="14">
        <f t="shared" si="241"/>
        <v>-672.1811499706401</v>
      </c>
      <c r="BG105" s="14">
        <f t="shared" si="241"/>
        <v>-179.50114407548858</v>
      </c>
      <c r="BH105" s="14">
        <f t="shared" si="241"/>
        <v>-1095.8382990700602</v>
      </c>
      <c r="BI105" s="14">
        <f t="shared" si="241"/>
        <v>-473.73933219742275</v>
      </c>
      <c r="BJ105" s="14">
        <f t="shared" si="241"/>
        <v>-180.1480831232179</v>
      </c>
      <c r="BK105" s="14">
        <f t="shared" si="241"/>
        <v>-100.69597009315012</v>
      </c>
      <c r="BL105" s="14">
        <f t="shared" si="241"/>
        <v>-5231.62950410291</v>
      </c>
      <c r="BM105" s="14">
        <f t="shared" si="241"/>
        <v>-106006.928389212</v>
      </c>
      <c r="BN105" s="14">
        <f t="shared" si="241"/>
        <v>-4549.9038556234655</v>
      </c>
      <c r="BO105" s="14">
        <f t="shared" si="241"/>
        <v>-2174.771800821808</v>
      </c>
      <c r="BP105" s="14">
        <f t="shared" si="38"/>
        <v>-0.7082324088173627</v>
      </c>
      <c r="BQ105" s="14">
        <f t="shared" si="166"/>
        <v>-69.98108445406666</v>
      </c>
      <c r="BR105" s="14">
        <f t="shared" si="166"/>
        <v>-121.40670582878856</v>
      </c>
      <c r="BS105" s="14">
        <f t="shared" si="166"/>
        <v>-53.32998258532421</v>
      </c>
      <c r="BT105" s="14">
        <f t="shared" si="166"/>
        <v>1.98453430652318</v>
      </c>
      <c r="BU105" s="14">
        <f t="shared" si="166"/>
        <v>-144.46367119446455</v>
      </c>
      <c r="BV105" s="14">
        <f t="shared" si="166"/>
        <v>-12021.081750231127</v>
      </c>
      <c r="BW105" s="14">
        <f t="shared" si="166"/>
        <v>-1173.3343001226265</v>
      </c>
      <c r="BX105" s="14"/>
      <c r="BY105" s="14">
        <f t="shared" si="39"/>
        <v>-704.8116896895204</v>
      </c>
      <c r="BZ105" s="14">
        <f aca="true" t="shared" si="242" ref="BZ105:CM105">(((BZ21-BZ51)/BZ21))*100</f>
        <v>-3.399980072306294</v>
      </c>
      <c r="CA105" s="14">
        <f t="shared" si="242"/>
        <v>-74.18474512848177</v>
      </c>
      <c r="CB105" s="14">
        <f t="shared" si="242"/>
        <v>-17.02264790583302</v>
      </c>
      <c r="CC105" s="14">
        <f t="shared" si="242"/>
        <v>-333.9670110181855</v>
      </c>
      <c r="CD105" s="14">
        <f t="shared" si="242"/>
        <v>-1358.7736353769146</v>
      </c>
      <c r="CE105" s="14">
        <f t="shared" si="242"/>
        <v>-3800.267448929704</v>
      </c>
      <c r="CF105" s="14">
        <f t="shared" si="242"/>
        <v>-494.87289444721006</v>
      </c>
      <c r="CG105" s="14">
        <f t="shared" si="242"/>
        <v>-555.0088694530804</v>
      </c>
      <c r="CH105" s="14">
        <f t="shared" si="242"/>
        <v>-374.14521052115435</v>
      </c>
      <c r="CI105" s="14">
        <f t="shared" si="242"/>
        <v>-57.37887848487192</v>
      </c>
      <c r="CJ105" s="14">
        <f t="shared" si="242"/>
        <v>-63.702200282594745</v>
      </c>
      <c r="CK105" s="14">
        <f t="shared" si="242"/>
        <v>-693.4069462441656</v>
      </c>
      <c r="CL105" s="14">
        <f t="shared" si="242"/>
        <v>-2954.2324502051947</v>
      </c>
      <c r="CM105" s="14">
        <f t="shared" si="242"/>
        <v>-97.62903225483032</v>
      </c>
      <c r="CN105" s="14">
        <f t="shared" si="41"/>
        <v>-22.502281432944386</v>
      </c>
      <c r="CO105" s="14">
        <f aca="true" t="shared" si="243" ref="CO105:CV105">(((CO21-CO51)/CO21))*100</f>
        <v>18.035227975656557</v>
      </c>
      <c r="CP105" s="14">
        <f t="shared" si="243"/>
        <v>-35.67225419916415</v>
      </c>
      <c r="CQ105" s="14">
        <f t="shared" si="243"/>
        <v>-146.41466840155005</v>
      </c>
      <c r="CR105" s="14">
        <f t="shared" si="243"/>
        <v>-114.96139737875097</v>
      </c>
      <c r="CS105" s="14">
        <f t="shared" si="243"/>
        <v>-4.889002562779808</v>
      </c>
      <c r="CT105" s="14">
        <f t="shared" si="243"/>
        <v>-29.489714729996834</v>
      </c>
      <c r="CU105" s="14">
        <f t="shared" si="243"/>
        <v>-395.5392280027347</v>
      </c>
      <c r="CV105" s="14">
        <f t="shared" si="243"/>
        <v>-77.80127611696301</v>
      </c>
      <c r="CW105" s="14"/>
      <c r="CX105" s="14">
        <f t="shared" si="42"/>
        <v>-642.6257124696623</v>
      </c>
      <c r="CY105" s="14">
        <f aca="true" t="shared" si="244" ref="CY105:DM105">(((CY21-CY51)/CY21))*100</f>
        <v>29.537251777450805</v>
      </c>
      <c r="CZ105" s="14">
        <f t="shared" si="244"/>
        <v>-35.77298631959755</v>
      </c>
      <c r="DA105" s="14">
        <f t="shared" si="244"/>
        <v>-79.69002586194064</v>
      </c>
      <c r="DB105" s="14">
        <f t="shared" si="244"/>
        <v>-216.57874979642554</v>
      </c>
      <c r="DC105" s="14">
        <f t="shared" si="244"/>
        <v>-738.2651034511466</v>
      </c>
      <c r="DD105" s="14">
        <f t="shared" si="244"/>
        <v>-2094.3620720471513</v>
      </c>
      <c r="DE105" s="14">
        <f t="shared" si="244"/>
        <v>-343.0989874055777</v>
      </c>
      <c r="DF105" s="14">
        <f t="shared" si="244"/>
        <v>-702.7788272822048</v>
      </c>
      <c r="DG105" s="14">
        <f t="shared" si="244"/>
        <v>-311.54327926080225</v>
      </c>
      <c r="DH105" s="14">
        <f t="shared" si="244"/>
        <v>-15.599115394969548</v>
      </c>
      <c r="DI105" s="14">
        <f t="shared" si="244"/>
        <v>-25.376246933904035</v>
      </c>
      <c r="DJ105" s="14">
        <f t="shared" si="244"/>
        <v>-1830.7329141991165</v>
      </c>
      <c r="DK105" s="14">
        <f t="shared" si="244"/>
        <v>13924.78403432319</v>
      </c>
      <c r="DL105" s="14">
        <f t="shared" si="244"/>
        <v>37.08075218663703</v>
      </c>
      <c r="DM105" s="14">
        <f t="shared" si="244"/>
        <v>-27.931385125184356</v>
      </c>
      <c r="DN105" s="14">
        <f t="shared" si="44"/>
        <v>-27.2309248015356</v>
      </c>
      <c r="DO105" s="14">
        <f t="shared" si="170"/>
        <v>22.55868075937965</v>
      </c>
      <c r="DP105" s="14">
        <f t="shared" si="170"/>
        <v>32.3906423855088</v>
      </c>
      <c r="DQ105" s="14">
        <f t="shared" si="170"/>
        <v>-137.17762890742935</v>
      </c>
      <c r="DR105" s="14">
        <f t="shared" si="170"/>
        <v>49.076983579539</v>
      </c>
      <c r="DS105" s="14">
        <f t="shared" si="170"/>
        <v>51.72544253421655</v>
      </c>
      <c r="DT105" s="14">
        <f t="shared" si="170"/>
        <v>-645.0964952681935</v>
      </c>
      <c r="DU105" s="14">
        <f t="shared" si="170"/>
        <v>-94.04712543476181</v>
      </c>
      <c r="DV105" s="14"/>
      <c r="DW105" s="14">
        <f aca="true" t="shared" si="245" ref="DW105:ET105">(((DW21-DW51)/DW21))*100</f>
        <v>-330.40940924211924</v>
      </c>
      <c r="DX105" s="14">
        <f t="shared" si="245"/>
        <v>-4.995431843160355</v>
      </c>
      <c r="DY105" s="14">
        <f t="shared" si="245"/>
        <v>-75.01470512918176</v>
      </c>
      <c r="DZ105" s="14">
        <f t="shared" si="245"/>
        <v>-63.03187370876857</v>
      </c>
      <c r="EA105" s="14">
        <f t="shared" si="245"/>
        <v>-170.30077639221284</v>
      </c>
      <c r="EB105" s="14">
        <f t="shared" si="245"/>
        <v>-524.0357733647369</v>
      </c>
      <c r="EC105" s="14">
        <f t="shared" si="245"/>
        <v>-896.5056641124053</v>
      </c>
      <c r="ED105" s="14">
        <f t="shared" si="245"/>
        <v>-327.9175037724332</v>
      </c>
      <c r="EE105" s="14">
        <f t="shared" si="245"/>
        <v>-778.1736026728403</v>
      </c>
      <c r="EF105" s="14">
        <f t="shared" si="245"/>
        <v>-242.0006516832752</v>
      </c>
      <c r="EG105" s="14">
        <f t="shared" si="245"/>
        <v>-43.615824169372786</v>
      </c>
      <c r="EH105" s="14">
        <f t="shared" si="245"/>
        <v>-75.04438197571616</v>
      </c>
      <c r="EI105" s="14">
        <f t="shared" si="245"/>
        <v>-413.86207903051877</v>
      </c>
      <c r="EJ105" s="14">
        <f t="shared" si="245"/>
        <v>-714.4889781611591</v>
      </c>
      <c r="EK105" s="14">
        <f t="shared" si="245"/>
        <v>-26.200210233060222</v>
      </c>
      <c r="EL105" s="14">
        <f t="shared" si="245"/>
        <v>-65.46898934371596</v>
      </c>
      <c r="EM105" s="14">
        <f t="shared" si="245"/>
        <v>-27.612786525129216</v>
      </c>
      <c r="EN105" s="14">
        <f t="shared" si="245"/>
        <v>-36.7090880945393</v>
      </c>
      <c r="EO105" s="14">
        <f t="shared" si="245"/>
        <v>-87.02500967559656</v>
      </c>
      <c r="EP105" s="14">
        <f t="shared" si="245"/>
        <v>-50.53404329139533</v>
      </c>
      <c r="EQ105" s="14">
        <f t="shared" si="245"/>
        <v>-45.73730057789248</v>
      </c>
      <c r="ER105" s="14">
        <f t="shared" si="245"/>
        <v>-7.027343253488989</v>
      </c>
      <c r="ES105" s="14">
        <f t="shared" si="245"/>
        <v>-347.95393478462495</v>
      </c>
      <c r="ET105" s="14">
        <f t="shared" si="245"/>
        <v>-31.375076447014504</v>
      </c>
      <c r="EU105" s="14"/>
      <c r="EV105" s="14">
        <f t="shared" si="46"/>
        <v>31.32029406923804</v>
      </c>
      <c r="EW105" s="14">
        <f aca="true" t="shared" si="246" ref="EW105:FK105">(((EW21-EW51)/EW21))*100</f>
        <v>-72.50228519195622</v>
      </c>
      <c r="EX105" s="14">
        <f t="shared" si="246"/>
        <v>-255.5415086388535</v>
      </c>
      <c r="EY105" s="14">
        <f t="shared" si="246"/>
        <v>-46.72677701647087</v>
      </c>
      <c r="EZ105" s="14">
        <f t="shared" si="246"/>
        <v>-222.44686212314275</v>
      </c>
      <c r="FA105" s="14">
        <f t="shared" si="246"/>
        <v>-749.5736974087466</v>
      </c>
      <c r="FB105" s="14">
        <f t="shared" si="246"/>
        <v>800.8392298831664</v>
      </c>
      <c r="FC105" s="14">
        <f t="shared" si="246"/>
        <v>-1150.8110477860594</v>
      </c>
      <c r="FD105" s="14">
        <f t="shared" si="246"/>
        <v>-92.34624870713704</v>
      </c>
      <c r="FE105" s="14">
        <f t="shared" si="246"/>
        <v>-596.4213869772362</v>
      </c>
      <c r="FF105" s="14">
        <f t="shared" si="246"/>
        <v>-155.00458023493968</v>
      </c>
      <c r="FG105" s="14">
        <f t="shared" si="246"/>
        <v>-34489.61303462398</v>
      </c>
      <c r="FH105" s="14">
        <f t="shared" si="246"/>
        <v>-71.46375316284718</v>
      </c>
      <c r="FI105" s="14">
        <f t="shared" si="246"/>
        <v>-11.985025114486273</v>
      </c>
      <c r="FJ105" s="14">
        <f t="shared" si="246"/>
        <v>-35.429602312657735</v>
      </c>
      <c r="FK105" s="14">
        <f t="shared" si="246"/>
        <v>-13.514025477908174</v>
      </c>
      <c r="FL105" s="14">
        <f aca="true" t="shared" si="247" ref="FL105:FS105">(((FL21-FL51)/FL21))*100</f>
        <v>-20.842013279342133</v>
      </c>
      <c r="FM105" s="14">
        <f t="shared" si="247"/>
        <v>-14.359193559876912</v>
      </c>
      <c r="FN105" s="14">
        <f t="shared" si="247"/>
        <v>-45.212865716429064</v>
      </c>
      <c r="FO105" s="14">
        <f t="shared" si="247"/>
        <v>-84.1328489239735</v>
      </c>
      <c r="FP105" s="14">
        <f t="shared" si="247"/>
        <v>-22.84970388162593</v>
      </c>
      <c r="FQ105" s="14">
        <f t="shared" si="247"/>
        <v>-7.449057411594281</v>
      </c>
      <c r="FR105" s="14">
        <f t="shared" si="247"/>
        <v>7.285595979651811</v>
      </c>
      <c r="FS105" s="14">
        <f t="shared" si="247"/>
        <v>-64.82062661002895</v>
      </c>
      <c r="FT105" s="14"/>
      <c r="FU105" s="14">
        <f t="shared" si="48"/>
        <v>-8.647906657515444</v>
      </c>
      <c r="FV105" s="14">
        <f t="shared" si="174"/>
        <v>-4.659598214285699</v>
      </c>
      <c r="FW105" s="14">
        <f t="shared" si="174"/>
        <v>-9.486461251167144</v>
      </c>
      <c r="FX105" s="14">
        <f t="shared" si="174"/>
        <v>-24.844320377925705</v>
      </c>
      <c r="FY105" s="14">
        <f t="shared" si="174"/>
        <v>-8.33570412517781</v>
      </c>
      <c r="FZ105" s="14">
        <f t="shared" si="174"/>
        <v>21.477202393232922</v>
      </c>
      <c r="GA105" s="14">
        <f t="shared" si="174"/>
        <v>-3.0434782608695605</v>
      </c>
      <c r="GB105" s="14"/>
      <c r="GC105" s="14">
        <f t="shared" si="50"/>
        <v>-326.5402843601896</v>
      </c>
      <c r="GD105" s="14">
        <f t="shared" si="175"/>
        <v>15.193798449612403</v>
      </c>
      <c r="GE105" s="14">
        <f t="shared" si="175"/>
        <v>-369.8529411764705</v>
      </c>
      <c r="GF105" s="14">
        <f t="shared" si="175"/>
        <v>16.35150166852058</v>
      </c>
      <c r="GG105" s="14">
        <f t="shared" si="175"/>
        <v>-175.64102564102564</v>
      </c>
      <c r="GH105" s="14">
        <f t="shared" si="175"/>
        <v>-44.827586206896555</v>
      </c>
      <c r="GI105" s="14">
        <f t="shared" si="175"/>
        <v>-17.069243156199676</v>
      </c>
      <c r="GJ105" s="14">
        <f t="shared" si="175"/>
        <v>7.368421052631578</v>
      </c>
      <c r="GK105" s="14"/>
    </row>
    <row r="106" spans="2:193" ht="12.75">
      <c r="B106" s="14">
        <f t="shared" si="31"/>
        <v>53.24648917835761</v>
      </c>
      <c r="C106" s="14">
        <f aca="true" t="shared" si="248" ref="C106:Q106">(((C22-C52)/C22))*100</f>
        <v>64.65466568300829</v>
      </c>
      <c r="D106" s="14">
        <f t="shared" si="248"/>
        <v>62.109116485620305</v>
      </c>
      <c r="E106" s="14">
        <f t="shared" si="248"/>
        <v>69.22997802263592</v>
      </c>
      <c r="F106" s="14">
        <f t="shared" si="248"/>
        <v>61.841409205766794</v>
      </c>
      <c r="G106" s="14">
        <f t="shared" si="248"/>
        <v>74.60187988971036</v>
      </c>
      <c r="H106" s="14">
        <f t="shared" si="248"/>
        <v>75.09134408263284</v>
      </c>
      <c r="I106" s="14">
        <f t="shared" si="248"/>
        <v>65.91787673109567</v>
      </c>
      <c r="J106" s="14">
        <f t="shared" si="248"/>
        <v>75.51374269854875</v>
      </c>
      <c r="K106" s="14">
        <f t="shared" si="248"/>
        <v>63.32758453923895</v>
      </c>
      <c r="L106" s="14">
        <f t="shared" si="248"/>
        <v>76.50628310352563</v>
      </c>
      <c r="M106" s="14">
        <f t="shared" si="248"/>
        <v>87.74392470852183</v>
      </c>
      <c r="N106" s="14">
        <f t="shared" si="248"/>
        <v>88.2988496338798</v>
      </c>
      <c r="O106" s="14">
        <f t="shared" si="248"/>
        <v>80.44386828692721</v>
      </c>
      <c r="P106" s="14">
        <f t="shared" si="248"/>
        <v>91.62310360231794</v>
      </c>
      <c r="Q106" s="14">
        <f t="shared" si="248"/>
        <v>87.30693452534562</v>
      </c>
      <c r="R106" s="14">
        <f aca="true" t="shared" si="249" ref="R106:Y106">(((R22-R52)/R22))*100</f>
        <v>55.2494676389443</v>
      </c>
      <c r="S106" s="14">
        <f t="shared" si="249"/>
        <v>79.86946824830414</v>
      </c>
      <c r="T106" s="14">
        <f t="shared" si="249"/>
        <v>86.10887122678469</v>
      </c>
      <c r="U106" s="14">
        <f t="shared" si="249"/>
        <v>70.39588469227502</v>
      </c>
      <c r="V106" s="14">
        <f t="shared" si="249"/>
        <v>92.24927646806988</v>
      </c>
      <c r="W106" s="14">
        <f t="shared" si="249"/>
        <v>90.47833605083261</v>
      </c>
      <c r="X106" s="14">
        <f t="shared" si="249"/>
        <v>90.28325541289556</v>
      </c>
      <c r="Y106" s="14">
        <f t="shared" si="249"/>
        <v>95.07099491849934</v>
      </c>
      <c r="Z106" s="14"/>
      <c r="AA106" s="14">
        <f t="shared" si="33"/>
        <v>-113.88768082355378</v>
      </c>
      <c r="AB106" s="14">
        <f aca="true" t="shared" si="250" ref="AB106:AP106">(((AB22-AB52)/AB22))*100</f>
        <v>-182.92277306859984</v>
      </c>
      <c r="AC106" s="14">
        <f t="shared" si="250"/>
        <v>-163.91572516922116</v>
      </c>
      <c r="AD106" s="14">
        <f t="shared" si="250"/>
        <v>-224.99164307898317</v>
      </c>
      <c r="AE106" s="14">
        <f t="shared" si="250"/>
        <v>-162.06418507235097</v>
      </c>
      <c r="AF106" s="14">
        <f t="shared" si="250"/>
        <v>-293.7299279070931</v>
      </c>
      <c r="AG106" s="14">
        <f t="shared" si="250"/>
        <v>-301.4668648992679</v>
      </c>
      <c r="AH106" s="14">
        <f t="shared" si="250"/>
        <v>-193.40894993839018</v>
      </c>
      <c r="AI106" s="14">
        <f t="shared" si="250"/>
        <v>-308.3923433822338</v>
      </c>
      <c r="AJ106" s="14">
        <f t="shared" si="250"/>
        <v>-172.68451980480663</v>
      </c>
      <c r="AK106" s="14">
        <f t="shared" si="250"/>
        <v>-325.6457181324369</v>
      </c>
      <c r="AL106" s="14">
        <f t="shared" si="250"/>
        <v>-715.9218805511986</v>
      </c>
      <c r="AM106" s="14">
        <f t="shared" si="250"/>
        <v>-754.61682715866</v>
      </c>
      <c r="AN106" s="14">
        <f t="shared" si="250"/>
        <v>-411.34857070507655</v>
      </c>
      <c r="AO106" s="14">
        <f t="shared" si="250"/>
        <v>-1093.759541155012</v>
      </c>
      <c r="AP106" s="14">
        <f t="shared" si="250"/>
        <v>-687.831751121752</v>
      </c>
      <c r="AQ106" s="14">
        <f t="shared" si="35"/>
        <v>-123.46102878325773</v>
      </c>
      <c r="AR106" s="14">
        <f t="shared" si="164"/>
        <v>-396.75786627730804</v>
      </c>
      <c r="AS106" s="14">
        <f t="shared" si="164"/>
        <v>-619.8839031196535</v>
      </c>
      <c r="AT106" s="14">
        <f t="shared" si="164"/>
        <v>-237.79087454745022</v>
      </c>
      <c r="AU106" s="14">
        <f t="shared" si="164"/>
        <v>-1190.2021287178711</v>
      </c>
      <c r="AV106" s="14">
        <f t="shared" si="164"/>
        <v>-950.2366029074633</v>
      </c>
      <c r="AW106" s="14">
        <f t="shared" si="164"/>
        <v>-929.1512666980535</v>
      </c>
      <c r="AX106" s="14">
        <f t="shared" si="164"/>
        <v>-1928.8069974874986</v>
      </c>
      <c r="AY106" s="14"/>
      <c r="AZ106" s="14">
        <f t="shared" si="36"/>
        <v>-87.62603239435427</v>
      </c>
      <c r="BA106" s="14">
        <f aca="true" t="shared" si="251" ref="BA106:BO106">(((BA22-BA52)/BA22))*100</f>
        <v>-80.34052886653458</v>
      </c>
      <c r="BB106" s="14">
        <f t="shared" si="251"/>
        <v>-101.6358317708342</v>
      </c>
      <c r="BC106" s="14">
        <f t="shared" si="251"/>
        <v>36.349020864384705</v>
      </c>
      <c r="BD106" s="14">
        <f t="shared" si="251"/>
        <v>-8.384176578082158</v>
      </c>
      <c r="BE106" s="14">
        <f t="shared" si="251"/>
        <v>-184.41084872160775</v>
      </c>
      <c r="BF106" s="14">
        <f t="shared" si="251"/>
        <v>10.009040209604134</v>
      </c>
      <c r="BG106" s="14">
        <f t="shared" si="251"/>
        <v>43.6571282726986</v>
      </c>
      <c r="BH106" s="14">
        <f t="shared" si="251"/>
        <v>37.97445410126766</v>
      </c>
      <c r="BI106" s="14">
        <f t="shared" si="251"/>
        <v>38.331230398389124</v>
      </c>
      <c r="BJ106" s="14">
        <f t="shared" si="251"/>
        <v>20.338067457466227</v>
      </c>
      <c r="BK106" s="14">
        <f t="shared" si="251"/>
        <v>-11.212977714470153</v>
      </c>
      <c r="BL106" s="14">
        <f t="shared" si="251"/>
        <v>-305.88604852152173</v>
      </c>
      <c r="BM106" s="14">
        <f t="shared" si="251"/>
        <v>57.9999666208195</v>
      </c>
      <c r="BN106" s="14">
        <f t="shared" si="251"/>
        <v>34.03564799619182</v>
      </c>
      <c r="BO106" s="14">
        <f t="shared" si="251"/>
        <v>-304.89192507494386</v>
      </c>
      <c r="BP106" s="14">
        <f t="shared" si="38"/>
        <v>-187.70937398519862</v>
      </c>
      <c r="BQ106" s="14">
        <f t="shared" si="166"/>
        <v>-19.41331492845542</v>
      </c>
      <c r="BR106" s="14">
        <f t="shared" si="166"/>
        <v>-31.012674479273848</v>
      </c>
      <c r="BS106" s="14">
        <f t="shared" si="166"/>
        <v>83.87899249397573</v>
      </c>
      <c r="BT106" s="14">
        <f t="shared" si="166"/>
        <v>34.45026301551714</v>
      </c>
      <c r="BU106" s="14">
        <f t="shared" si="166"/>
        <v>82.89651771005877</v>
      </c>
      <c r="BV106" s="14">
        <f t="shared" si="166"/>
        <v>72.62097356713015</v>
      </c>
      <c r="BW106" s="14">
        <f t="shared" si="166"/>
        <v>85.3144463026071</v>
      </c>
      <c r="BX106" s="14"/>
      <c r="BY106" s="14">
        <f t="shared" si="39"/>
        <v>-77.87159737931421</v>
      </c>
      <c r="BZ106" s="14">
        <f aca="true" t="shared" si="252" ref="BZ106:CM106">(((BZ22-BZ52)/BZ22))*100</f>
        <v>-91.12654798553646</v>
      </c>
      <c r="CA106" s="14">
        <f t="shared" si="252"/>
        <v>-96.09735931321566</v>
      </c>
      <c r="CB106" s="14">
        <f t="shared" si="252"/>
        <v>-135.87395837072052</v>
      </c>
      <c r="CC106" s="14">
        <f t="shared" si="252"/>
        <v>-66.11528655593929</v>
      </c>
      <c r="CD106" s="14">
        <f t="shared" si="252"/>
        <v>-10202.457545761692</v>
      </c>
      <c r="CE106" s="14">
        <f t="shared" si="252"/>
        <v>-717.1896916728745</v>
      </c>
      <c r="CF106" s="14">
        <f t="shared" si="252"/>
        <v>-225.85538795413265</v>
      </c>
      <c r="CG106" s="14">
        <f t="shared" si="252"/>
        <v>-200.9306432002437</v>
      </c>
      <c r="CH106" s="14">
        <f t="shared" si="252"/>
        <v>-203.02329140612497</v>
      </c>
      <c r="CI106" s="14">
        <f t="shared" si="252"/>
        <v>-145.82085890833457</v>
      </c>
      <c r="CJ106" s="14">
        <f t="shared" si="252"/>
        <v>-499.1765161570096</v>
      </c>
      <c r="CK106" s="14">
        <f t="shared" si="252"/>
        <v>-24690.313795567927</v>
      </c>
      <c r="CL106" s="14">
        <f t="shared" si="252"/>
        <v>-72838.9278731111</v>
      </c>
      <c r="CM106" s="14">
        <f t="shared" si="252"/>
        <v>-27332.621763605595</v>
      </c>
      <c r="CN106" s="14">
        <f t="shared" si="41"/>
        <v>-1880.741052094405</v>
      </c>
      <c r="CO106" s="14">
        <f aca="true" t="shared" si="253" ref="CO106:CV106">(((CO22-CO52)/CO22))*100</f>
        <v>-42.64554313444547</v>
      </c>
      <c r="CP106" s="14">
        <f t="shared" si="253"/>
        <v>-93.73373502322295</v>
      </c>
      <c r="CQ106" s="14">
        <f t="shared" si="253"/>
        <v>-266.39312015782394</v>
      </c>
      <c r="CR106" s="14">
        <f t="shared" si="253"/>
        <v>5.788834151981946</v>
      </c>
      <c r="CS106" s="14">
        <f t="shared" si="253"/>
        <v>-203.9878760568971</v>
      </c>
      <c r="CT106" s="14">
        <f t="shared" si="253"/>
        <v>-903.425557128089</v>
      </c>
      <c r="CU106" s="14">
        <f t="shared" si="253"/>
        <v>-13317.553633694626</v>
      </c>
      <c r="CV106" s="14">
        <f t="shared" si="253"/>
        <v>-9041.538587368532</v>
      </c>
      <c r="CW106" s="14"/>
      <c r="CX106" s="14">
        <f t="shared" si="42"/>
        <v>-66.27730239758479</v>
      </c>
      <c r="CY106" s="14">
        <f aca="true" t="shared" si="254" ref="CY106:DM106">(((CY22-CY52)/CY22))*100</f>
        <v>-42.54287327571117</v>
      </c>
      <c r="CZ106" s="14">
        <f t="shared" si="254"/>
        <v>-110.8842062995933</v>
      </c>
      <c r="DA106" s="14">
        <f t="shared" si="254"/>
        <v>-113.9292323076213</v>
      </c>
      <c r="DB106" s="14">
        <f t="shared" si="254"/>
        <v>-19.70609204999963</v>
      </c>
      <c r="DC106" s="14">
        <f t="shared" si="254"/>
        <v>-69614.55082162072</v>
      </c>
      <c r="DD106" s="14">
        <f t="shared" si="254"/>
        <v>-1322.1669688378652</v>
      </c>
      <c r="DE106" s="14">
        <f t="shared" si="254"/>
        <v>-6.454203930008043</v>
      </c>
      <c r="DF106" s="14">
        <f t="shared" si="254"/>
        <v>-63.452791617852746</v>
      </c>
      <c r="DG106" s="14">
        <f t="shared" si="254"/>
        <v>-119.45155759278465</v>
      </c>
      <c r="DH106" s="14">
        <f t="shared" si="254"/>
        <v>-130.6196891030901</v>
      </c>
      <c r="DI106" s="14">
        <f t="shared" si="254"/>
        <v>-340.59520883618507</v>
      </c>
      <c r="DJ106" s="14">
        <f t="shared" si="254"/>
        <v>-80334.2459121425</v>
      </c>
      <c r="DK106" s="14">
        <f t="shared" si="254"/>
        <v>-737184.0396085073</v>
      </c>
      <c r="DL106" s="14">
        <f t="shared" si="254"/>
        <v>-110830.26555353176</v>
      </c>
      <c r="DM106" s="14">
        <f t="shared" si="254"/>
        <v>-4843.991627613185</v>
      </c>
      <c r="DN106" s="14">
        <f t="shared" si="44"/>
        <v>-14.889681366315962</v>
      </c>
      <c r="DO106" s="14">
        <f t="shared" si="170"/>
        <v>-94.2647627891098</v>
      </c>
      <c r="DP106" s="14">
        <f t="shared" si="170"/>
        <v>-145.6317585583861</v>
      </c>
      <c r="DQ106" s="14">
        <f t="shared" si="170"/>
        <v>-58.17139981676453</v>
      </c>
      <c r="DR106" s="14">
        <f t="shared" si="170"/>
        <v>-186.00634427651875</v>
      </c>
      <c r="DS106" s="14">
        <f t="shared" si="170"/>
        <v>-1522.0926652176042</v>
      </c>
      <c r="DT106" s="14">
        <f t="shared" si="170"/>
        <v>-153583.05015037005</v>
      </c>
      <c r="DU106" s="14">
        <f t="shared" si="170"/>
        <v>-34402.309213020446</v>
      </c>
      <c r="DV106" s="14"/>
      <c r="DW106" s="14">
        <f aca="true" t="shared" si="255" ref="DW106:ET106">(((DW22-DW52)/DW22))*100</f>
        <v>-85.41331892306846</v>
      </c>
      <c r="DX106" s="14">
        <f t="shared" si="255"/>
        <v>-141.08337195581095</v>
      </c>
      <c r="DY106" s="14">
        <f t="shared" si="255"/>
        <v>-176.88184149187342</v>
      </c>
      <c r="DZ106" s="14">
        <f t="shared" si="255"/>
        <v>-193.9104837628307</v>
      </c>
      <c r="EA106" s="14">
        <f t="shared" si="255"/>
        <v>-79.47076898260809</v>
      </c>
      <c r="EB106" s="14">
        <f t="shared" si="255"/>
        <v>-683.2807761172357</v>
      </c>
      <c r="EC106" s="14">
        <f t="shared" si="255"/>
        <v>-233.45633996778326</v>
      </c>
      <c r="ED106" s="14">
        <f t="shared" si="255"/>
        <v>-199.65492615701515</v>
      </c>
      <c r="EE106" s="14">
        <f t="shared" si="255"/>
        <v>-157.63772923797185</v>
      </c>
      <c r="EF106" s="14">
        <f t="shared" si="255"/>
        <v>-192.5401149457905</v>
      </c>
      <c r="EG106" s="14">
        <f t="shared" si="255"/>
        <v>-162.7962952609288</v>
      </c>
      <c r="EH106" s="14">
        <f t="shared" si="255"/>
        <v>-483.8038233771325</v>
      </c>
      <c r="EI106" s="14">
        <f t="shared" si="255"/>
        <v>-467.52554323975613</v>
      </c>
      <c r="EJ106" s="14">
        <f t="shared" si="255"/>
        <v>-120.5769210954816</v>
      </c>
      <c r="EK106" s="14">
        <f t="shared" si="255"/>
        <v>-570.5973962208875</v>
      </c>
      <c r="EL106" s="14">
        <f t="shared" si="255"/>
        <v>-351.3793975131459</v>
      </c>
      <c r="EM106" s="14">
        <f t="shared" si="255"/>
        <v>-28.753218612612336</v>
      </c>
      <c r="EN106" s="14">
        <f t="shared" si="255"/>
        <v>-157.9223995291293</v>
      </c>
      <c r="EO106" s="14">
        <f t="shared" si="255"/>
        <v>-205.49122577766198</v>
      </c>
      <c r="EP106" s="14">
        <f t="shared" si="255"/>
        <v>23.630520079876593</v>
      </c>
      <c r="EQ106" s="14">
        <f t="shared" si="255"/>
        <v>-238.28628323866567</v>
      </c>
      <c r="ER106" s="14">
        <f t="shared" si="255"/>
        <v>-182.31656711357545</v>
      </c>
      <c r="ES106" s="14">
        <f t="shared" si="255"/>
        <v>-328.0908969324373</v>
      </c>
      <c r="ET106" s="14">
        <f t="shared" si="255"/>
        <v>-467.89413808400093</v>
      </c>
      <c r="EU106" s="14"/>
      <c r="EV106" s="14">
        <f t="shared" si="46"/>
        <v>-1.6888180427806414</v>
      </c>
      <c r="EW106" s="14">
        <f aca="true" t="shared" si="256" ref="EW106:FK106">(((EW22-EW52)/EW22))*100</f>
        <v>23.111904312460275</v>
      </c>
      <c r="EX106" s="14">
        <f t="shared" si="256"/>
        <v>-46.28062796498278</v>
      </c>
      <c r="EY106" s="14">
        <f t="shared" si="256"/>
        <v>-2.9903490833421698</v>
      </c>
      <c r="EZ106" s="14">
        <f t="shared" si="256"/>
        <v>0.7184284770365849</v>
      </c>
      <c r="FA106" s="14">
        <f t="shared" si="256"/>
        <v>-72.196660163679</v>
      </c>
      <c r="FB106" s="14">
        <f t="shared" si="256"/>
        <v>-178.09031401195242</v>
      </c>
      <c r="FC106" s="14">
        <f t="shared" si="256"/>
        <v>70.20758596668657</v>
      </c>
      <c r="FD106" s="14">
        <f t="shared" si="256"/>
        <v>-46.64906977093934</v>
      </c>
      <c r="FE106" s="14">
        <f t="shared" si="256"/>
        <v>-29.185566076517215</v>
      </c>
      <c r="FF106" s="14">
        <f t="shared" si="256"/>
        <v>-8.802968217556272</v>
      </c>
      <c r="FG106" s="14">
        <f t="shared" si="256"/>
        <v>-68.14800200580297</v>
      </c>
      <c r="FH106" s="14">
        <f t="shared" si="256"/>
        <v>-52.396686549687345</v>
      </c>
      <c r="FI106" s="14">
        <f t="shared" si="256"/>
        <v>-17.365434558326758</v>
      </c>
      <c r="FJ106" s="14">
        <f t="shared" si="256"/>
        <v>-61.118373275235584</v>
      </c>
      <c r="FK106" s="14">
        <f t="shared" si="256"/>
        <v>-70.80171427650741</v>
      </c>
      <c r="FL106" s="14">
        <f aca="true" t="shared" si="257" ref="FL106:FS106">(((FL22-FL52)/FL22))*100</f>
        <v>-69.72616549057128</v>
      </c>
      <c r="FM106" s="14">
        <f t="shared" si="257"/>
        <v>-51.14721972728032</v>
      </c>
      <c r="FN106" s="14">
        <f t="shared" si="257"/>
        <v>-51.24275663617547</v>
      </c>
      <c r="FO106" s="14">
        <f t="shared" si="257"/>
        <v>30.78008306942499</v>
      </c>
      <c r="FP106" s="14">
        <f t="shared" si="257"/>
        <v>15.82097544544524</v>
      </c>
      <c r="FQ106" s="14">
        <f t="shared" si="257"/>
        <v>-7.544107398305432</v>
      </c>
      <c r="FR106" s="14">
        <f t="shared" si="257"/>
        <v>2.3610845348129454</v>
      </c>
      <c r="FS106" s="14">
        <f t="shared" si="257"/>
        <v>-7.867630487224521</v>
      </c>
      <c r="FT106" s="14"/>
      <c r="FU106" s="14">
        <f t="shared" si="48"/>
        <v>1.7685794920037585</v>
      </c>
      <c r="FV106" s="14">
        <f t="shared" si="174"/>
        <v>0</v>
      </c>
      <c r="FW106" s="14">
        <f t="shared" si="174"/>
        <v>25.26610644257702</v>
      </c>
      <c r="FX106" s="14">
        <f t="shared" si="174"/>
        <v>-6.840564280010647</v>
      </c>
      <c r="FY106" s="14">
        <f t="shared" si="174"/>
        <v>10.875370919881313</v>
      </c>
      <c r="FZ106" s="14">
        <f t="shared" si="174"/>
        <v>12.020342117429486</v>
      </c>
      <c r="GA106" s="14">
        <f t="shared" si="174"/>
        <v>7.360652553893958</v>
      </c>
      <c r="GB106" s="14"/>
      <c r="GC106" s="14">
        <f t="shared" si="50"/>
        <v>-859.2875318066158</v>
      </c>
      <c r="GD106" s="14">
        <f t="shared" si="175"/>
        <v>-0.9114583333333334</v>
      </c>
      <c r="GE106" s="14">
        <f t="shared" si="175"/>
        <v>-1137.9182156133827</v>
      </c>
      <c r="GF106" s="14">
        <f t="shared" si="175"/>
        <v>-191.77489177489178</v>
      </c>
      <c r="GG106" s="14">
        <f t="shared" si="175"/>
        <v>13.702623906705528</v>
      </c>
      <c r="GH106" s="14">
        <f t="shared" si="175"/>
        <v>93.05164319248827</v>
      </c>
      <c r="GI106" s="14">
        <f t="shared" si="175"/>
        <v>4.370629370629355</v>
      </c>
      <c r="GJ106" s="14">
        <f t="shared" si="175"/>
        <v>44.837340876944836</v>
      </c>
      <c r="GK106" s="14"/>
    </row>
    <row r="107" spans="2:193" ht="12.75">
      <c r="B107" s="14">
        <f t="shared" si="31"/>
        <v>-204.80929293482447</v>
      </c>
      <c r="C107" s="14">
        <f aca="true" t="shared" si="258" ref="C107:Q107">(((C23-C53)/C23))*100</f>
        <v>-23.11971538123717</v>
      </c>
      <c r="D107" s="14">
        <f t="shared" si="258"/>
        <v>-222.7917144097043</v>
      </c>
      <c r="E107" s="14">
        <f t="shared" si="258"/>
        <v>-198.21576281451794</v>
      </c>
      <c r="F107" s="14">
        <f t="shared" si="258"/>
        <v>-186.46569951648596</v>
      </c>
      <c r="G107" s="14">
        <f t="shared" si="258"/>
        <v>-205.7675018747715</v>
      </c>
      <c r="H107" s="14">
        <f t="shared" si="258"/>
        <v>-1012.0224571788893</v>
      </c>
      <c r="I107" s="14">
        <f t="shared" si="258"/>
        <v>-474.1979350453917</v>
      </c>
      <c r="J107" s="14">
        <f t="shared" si="258"/>
        <v>-423.4615443723154</v>
      </c>
      <c r="K107" s="14">
        <f t="shared" si="258"/>
        <v>-378.7907198107751</v>
      </c>
      <c r="L107" s="14">
        <f t="shared" si="258"/>
        <v>-244.7502778541398</v>
      </c>
      <c r="M107" s="14">
        <f t="shared" si="258"/>
        <v>-356.6090610112272</v>
      </c>
      <c r="N107" s="14">
        <f t="shared" si="258"/>
        <v>-960.8814010439589</v>
      </c>
      <c r="O107" s="14">
        <f t="shared" si="258"/>
        <v>-255.5301315426698</v>
      </c>
      <c r="P107" s="14">
        <f t="shared" si="258"/>
        <v>-815.8294919915077</v>
      </c>
      <c r="Q107" s="14">
        <f t="shared" si="258"/>
        <v>38.58575102212391</v>
      </c>
      <c r="R107" s="14">
        <f aca="true" t="shared" si="259" ref="R107:Y107">(((R23-R53)/R23))*100</f>
        <v>65.7787541820002</v>
      </c>
      <c r="S107" s="14">
        <f t="shared" si="259"/>
        <v>18.051090288018134</v>
      </c>
      <c r="T107" s="14">
        <f t="shared" si="259"/>
        <v>-738.3457059407565</v>
      </c>
      <c r="U107" s="14">
        <f t="shared" si="259"/>
        <v>-841.0327817654355</v>
      </c>
      <c r="V107" s="14">
        <f t="shared" si="259"/>
        <v>-729.6781362510093</v>
      </c>
      <c r="W107" s="14">
        <f t="shared" si="259"/>
        <v>-1054.6205182918698</v>
      </c>
      <c r="X107" s="14">
        <f t="shared" si="259"/>
        <v>-1579.9229517318067</v>
      </c>
      <c r="Y107" s="14">
        <f t="shared" si="259"/>
        <v>-2661.678259369514</v>
      </c>
      <c r="Z107" s="14"/>
      <c r="AA107" s="14">
        <f t="shared" si="33"/>
        <v>67.1926013025521</v>
      </c>
      <c r="AB107" s="14">
        <f aca="true" t="shared" si="260" ref="AB107:AP107">(((AB23-AB53)/AB23))*100</f>
        <v>18.77823978852456</v>
      </c>
      <c r="AC107" s="14">
        <f t="shared" si="260"/>
        <v>69.02027049149247</v>
      </c>
      <c r="AD107" s="14">
        <f t="shared" si="260"/>
        <v>66.46723196110955</v>
      </c>
      <c r="AE107" s="14">
        <f t="shared" si="260"/>
        <v>65.09180674377907</v>
      </c>
      <c r="AF107" s="14">
        <f t="shared" si="260"/>
        <v>67.29541256449319</v>
      </c>
      <c r="AG107" s="14">
        <f t="shared" si="260"/>
        <v>91.00737585338949</v>
      </c>
      <c r="AH107" s="14">
        <f t="shared" si="260"/>
        <v>82.58440271261253</v>
      </c>
      <c r="AI107" s="14">
        <f t="shared" si="260"/>
        <v>80.89639992181091</v>
      </c>
      <c r="AJ107" s="14">
        <f t="shared" si="260"/>
        <v>79.11404798331907</v>
      </c>
      <c r="AK107" s="14">
        <f t="shared" si="260"/>
        <v>70.99349690957773</v>
      </c>
      <c r="AL107" s="14">
        <f t="shared" si="260"/>
        <v>78.09942716017609</v>
      </c>
      <c r="AM107" s="14">
        <f t="shared" si="260"/>
        <v>90.5738756564499</v>
      </c>
      <c r="AN107" s="14">
        <f t="shared" si="260"/>
        <v>71.87298877704296</v>
      </c>
      <c r="AO107" s="14">
        <f t="shared" si="260"/>
        <v>89.08093691298956</v>
      </c>
      <c r="AP107" s="14">
        <f t="shared" si="260"/>
        <v>-62.828662182329644</v>
      </c>
      <c r="AQ107" s="14">
        <f t="shared" si="35"/>
        <v>-192.21612951157238</v>
      </c>
      <c r="AR107" s="14">
        <f t="shared" si="164"/>
        <v>-22.027248869400232</v>
      </c>
      <c r="AS107" s="14">
        <f t="shared" si="164"/>
        <v>88.07174662059201</v>
      </c>
      <c r="AT107" s="14">
        <f t="shared" si="164"/>
        <v>89.37337764021422</v>
      </c>
      <c r="AU107" s="14">
        <f t="shared" si="164"/>
        <v>87.94713327606037</v>
      </c>
      <c r="AV107" s="14">
        <f t="shared" si="164"/>
        <v>91.33914576990728</v>
      </c>
      <c r="AW107" s="14">
        <f t="shared" si="164"/>
        <v>94.04734604662009</v>
      </c>
      <c r="AX107" s="14">
        <f t="shared" si="164"/>
        <v>96.37901338938629</v>
      </c>
      <c r="AY107" s="14"/>
      <c r="AZ107" s="14">
        <f t="shared" si="36"/>
        <v>-190.63840868565993</v>
      </c>
      <c r="BA107" s="14">
        <f aca="true" t="shared" si="261" ref="BA107:BO107">(((BA23-BA53)/BA23))*100</f>
        <v>-166.64577363161382</v>
      </c>
      <c r="BB107" s="14">
        <f t="shared" si="261"/>
        <v>27.612672779034934</v>
      </c>
      <c r="BC107" s="14">
        <f t="shared" si="261"/>
        <v>-16.957171946313633</v>
      </c>
      <c r="BD107" s="14">
        <f t="shared" si="261"/>
        <v>-7.7747443119297115</v>
      </c>
      <c r="BE107" s="14">
        <f t="shared" si="261"/>
        <v>-139.27654144301246</v>
      </c>
      <c r="BF107" s="14">
        <f t="shared" si="261"/>
        <v>-59.203628416513645</v>
      </c>
      <c r="BG107" s="14">
        <f t="shared" si="261"/>
        <v>40.242284765656514</v>
      </c>
      <c r="BH107" s="14">
        <f t="shared" si="261"/>
        <v>-25.763243231293437</v>
      </c>
      <c r="BI107" s="14">
        <f t="shared" si="261"/>
        <v>-57.1222923862142</v>
      </c>
      <c r="BJ107" s="14">
        <f t="shared" si="261"/>
        <v>-89.6030739154273</v>
      </c>
      <c r="BK107" s="14">
        <f t="shared" si="261"/>
        <v>40.77601315781511</v>
      </c>
      <c r="BL107" s="14">
        <f t="shared" si="261"/>
        <v>17.713958793480717</v>
      </c>
      <c r="BM107" s="14">
        <f t="shared" si="261"/>
        <v>90.62173848569938</v>
      </c>
      <c r="BN107" s="14">
        <f t="shared" si="261"/>
        <v>59.25329768386054</v>
      </c>
      <c r="BO107" s="14">
        <f t="shared" si="261"/>
        <v>-926.1393386343915</v>
      </c>
      <c r="BP107" s="14">
        <f t="shared" si="38"/>
        <v>-1467.9654558491102</v>
      </c>
      <c r="BQ107" s="14">
        <f t="shared" si="166"/>
        <v>-93.66818780694042</v>
      </c>
      <c r="BR107" s="14">
        <f t="shared" si="166"/>
        <v>43.93506325112413</v>
      </c>
      <c r="BS107" s="14">
        <f t="shared" si="166"/>
        <v>-67.6987636008853</v>
      </c>
      <c r="BT107" s="14">
        <f t="shared" si="166"/>
        <v>-557.3390383415167</v>
      </c>
      <c r="BU107" s="14">
        <f t="shared" si="166"/>
        <v>-2014.014461385872</v>
      </c>
      <c r="BV107" s="14">
        <f t="shared" si="166"/>
        <v>97.30160086177574</v>
      </c>
      <c r="BW107" s="14">
        <f t="shared" si="166"/>
        <v>-590.2611962036065</v>
      </c>
      <c r="BX107" s="14"/>
      <c r="BY107" s="14">
        <f t="shared" si="39"/>
        <v>56.48985377784656</v>
      </c>
      <c r="BZ107" s="14">
        <f aca="true" t="shared" si="262" ref="BZ107:CM107">(((BZ23-BZ53)/BZ23))*100</f>
        <v>11.600411871862793</v>
      </c>
      <c r="CA107" s="14">
        <f t="shared" si="262"/>
        <v>55.75306215462151</v>
      </c>
      <c r="CB107" s="14">
        <f t="shared" si="262"/>
        <v>29.836169969152493</v>
      </c>
      <c r="CC107" s="14">
        <f t="shared" si="262"/>
        <v>40.62095376165535</v>
      </c>
      <c r="CD107" s="14">
        <f t="shared" si="262"/>
        <v>73.5709579830139</v>
      </c>
      <c r="CE107" s="14">
        <f t="shared" si="262"/>
        <v>83.97306189645649</v>
      </c>
      <c r="CF107" s="14">
        <f t="shared" si="262"/>
        <v>73.88111411186327</v>
      </c>
      <c r="CG107" s="14">
        <f t="shared" si="262"/>
        <v>71.18237472575265</v>
      </c>
      <c r="CH107" s="14">
        <f t="shared" si="262"/>
        <v>58.34775999529796</v>
      </c>
      <c r="CI107" s="14">
        <f t="shared" si="262"/>
        <v>58.499092023544264</v>
      </c>
      <c r="CJ107" s="14">
        <f t="shared" si="262"/>
        <v>63.49687058659609</v>
      </c>
      <c r="CK107" s="14">
        <f t="shared" si="262"/>
        <v>99.79391707603936</v>
      </c>
      <c r="CL107" s="14">
        <f t="shared" si="262"/>
        <v>99.29384261209283</v>
      </c>
      <c r="CM107" s="14">
        <f t="shared" si="262"/>
        <v>95.24110770282127</v>
      </c>
      <c r="CN107" s="14">
        <f t="shared" si="41"/>
        <v>-59.30855162931184</v>
      </c>
      <c r="CO107" s="14">
        <f aca="true" t="shared" si="263" ref="CO107:CV107">(((CO23-CO53)/CO23))*100</f>
        <v>-631.0317354479041</v>
      </c>
      <c r="CP107" s="14">
        <f t="shared" si="263"/>
        <v>37.405481781240205</v>
      </c>
      <c r="CQ107" s="14">
        <f t="shared" si="263"/>
        <v>91.82224237735824</v>
      </c>
      <c r="CR107" s="14">
        <f t="shared" si="263"/>
        <v>56.22946507004729</v>
      </c>
      <c r="CS107" s="14">
        <f t="shared" si="263"/>
        <v>55.9366859599879</v>
      </c>
      <c r="CT107" s="14">
        <f t="shared" si="263"/>
        <v>79.05070043711257</v>
      </c>
      <c r="CU107" s="14">
        <f t="shared" si="263"/>
        <v>99.77965875608</v>
      </c>
      <c r="CV107" s="14">
        <f t="shared" si="263"/>
        <v>99.18255130604007</v>
      </c>
      <c r="CW107" s="14"/>
      <c r="CX107" s="14">
        <f t="shared" si="42"/>
        <v>23.179496689955926</v>
      </c>
      <c r="CY107" s="14">
        <f aca="true" t="shared" si="264" ref="CY107:DM107">(((CY23-CY53)/CY23))*100</f>
        <v>-30.401071341711372</v>
      </c>
      <c r="CZ107" s="14">
        <f t="shared" si="264"/>
        <v>29.38968152746884</v>
      </c>
      <c r="DA107" s="14">
        <f t="shared" si="264"/>
        <v>47.95959392087494</v>
      </c>
      <c r="DB107" s="14">
        <f t="shared" si="264"/>
        <v>35.805850153067084</v>
      </c>
      <c r="DC107" s="14">
        <f t="shared" si="264"/>
        <v>58.45570921268024</v>
      </c>
      <c r="DD107" s="14">
        <f t="shared" si="264"/>
        <v>73.99749617278565</v>
      </c>
      <c r="DE107" s="14">
        <f t="shared" si="264"/>
        <v>75.10837465753252</v>
      </c>
      <c r="DF107" s="14">
        <f t="shared" si="264"/>
        <v>43.5214571349765</v>
      </c>
      <c r="DG107" s="14">
        <f t="shared" si="264"/>
        <v>43.04722608278469</v>
      </c>
      <c r="DH107" s="14">
        <f t="shared" si="264"/>
        <v>35.38782519325576</v>
      </c>
      <c r="DI107" s="14">
        <f t="shared" si="264"/>
        <v>55.450276101801485</v>
      </c>
      <c r="DJ107" s="14">
        <f t="shared" si="264"/>
        <v>99.95678984161114</v>
      </c>
      <c r="DK107" s="14">
        <f t="shared" si="264"/>
        <v>99.60341395522585</v>
      </c>
      <c r="DL107" s="14">
        <f t="shared" si="264"/>
        <v>97.0337870883973</v>
      </c>
      <c r="DM107" s="14">
        <f t="shared" si="264"/>
        <v>-48.49564445065711</v>
      </c>
      <c r="DN107" s="14">
        <f t="shared" si="44"/>
        <v>-349.36122816942805</v>
      </c>
      <c r="DO107" s="14">
        <f t="shared" si="170"/>
        <v>32.62423461200697</v>
      </c>
      <c r="DP107" s="14">
        <f t="shared" si="170"/>
        <v>85.7593052698462</v>
      </c>
      <c r="DQ107" s="14">
        <f t="shared" si="170"/>
        <v>77.2389702904043</v>
      </c>
      <c r="DR107" s="14">
        <f t="shared" si="170"/>
        <v>69.19047614428341</v>
      </c>
      <c r="DS107" s="14">
        <f t="shared" si="170"/>
        <v>83.93290247144509</v>
      </c>
      <c r="DT107" s="14">
        <f t="shared" si="170"/>
        <v>99.96793727884761</v>
      </c>
      <c r="DU107" s="14">
        <f t="shared" si="170"/>
        <v>89.29790763777193</v>
      </c>
      <c r="DV107" s="14"/>
      <c r="DW107" s="14">
        <f aca="true" t="shared" si="265" ref="DW107:EL107">(((DW23-DW53)/DW23))*100</f>
        <v>58.44693431212743</v>
      </c>
      <c r="DX107" s="14">
        <f t="shared" si="265"/>
        <v>20.232259431709018</v>
      </c>
      <c r="DY107" s="14">
        <f t="shared" si="265"/>
        <v>59.00196029366664</v>
      </c>
      <c r="DZ107" s="14">
        <f t="shared" si="265"/>
        <v>57.11121902830979</v>
      </c>
      <c r="EA107" s="14">
        <f t="shared" si="265"/>
        <v>53.30555556451002</v>
      </c>
      <c r="EB107" s="14">
        <f t="shared" si="265"/>
        <v>72.82366843468068</v>
      </c>
      <c r="EC107" s="14">
        <f t="shared" si="265"/>
        <v>85.34789902589056</v>
      </c>
      <c r="ED107" s="14">
        <f t="shared" si="265"/>
        <v>46.418464080759364</v>
      </c>
      <c r="EE107" s="14">
        <f t="shared" si="265"/>
        <v>63.41958106301971</v>
      </c>
      <c r="EF107" s="14">
        <f t="shared" si="265"/>
        <v>58.494983839499994</v>
      </c>
      <c r="EG107" s="14">
        <f t="shared" si="265"/>
        <v>65.29972419342597</v>
      </c>
      <c r="EH107" s="14">
        <f t="shared" si="265"/>
        <v>69.83235847052069</v>
      </c>
      <c r="EI107" s="14">
        <f t="shared" si="265"/>
        <v>86.25451633286137</v>
      </c>
      <c r="EJ107" s="14">
        <f t="shared" si="265"/>
        <v>77.97407729802515</v>
      </c>
      <c r="EK107" s="14">
        <f t="shared" si="265"/>
        <v>84.0569393899342</v>
      </c>
      <c r="EL107" s="14">
        <f t="shared" si="265"/>
        <v>-5.242858151485761</v>
      </c>
      <c r="EM107" s="14">
        <f aca="true" t="shared" si="266" ref="EM107:ET107">(((EM23-EM53)/EM23))*100</f>
        <v>-116.71900809972439</v>
      </c>
      <c r="EN107" s="14">
        <f t="shared" si="266"/>
        <v>53.980096385533095</v>
      </c>
      <c r="EO107" s="14">
        <f t="shared" si="266"/>
        <v>68.14963114976933</v>
      </c>
      <c r="EP107" s="14">
        <f t="shared" si="266"/>
        <v>62.29001964831521</v>
      </c>
      <c r="EQ107" s="14">
        <f t="shared" si="266"/>
        <v>70.35840107640857</v>
      </c>
      <c r="ER107" s="14">
        <f t="shared" si="266"/>
        <v>85.67615505471633</v>
      </c>
      <c r="ES107" s="14">
        <f t="shared" si="266"/>
        <v>92.68823002205595</v>
      </c>
      <c r="ET107" s="14">
        <f t="shared" si="266"/>
        <v>94.03519141300723</v>
      </c>
      <c r="EU107" s="14"/>
      <c r="EV107" s="14">
        <f t="shared" si="46"/>
        <v>-27.880658436213846</v>
      </c>
      <c r="EW107" s="14">
        <f aca="true" t="shared" si="267" ref="EW107:FK107">(((EW23-EW53)/EW23))*100</f>
        <v>48.211742686251355</v>
      </c>
      <c r="EX107" s="14">
        <f t="shared" si="267"/>
        <v>55.39227221385534</v>
      </c>
      <c r="EY107" s="14">
        <f t="shared" si="267"/>
        <v>57.87539875436728</v>
      </c>
      <c r="EZ107" s="14">
        <f t="shared" si="267"/>
        <v>37.697126189451616</v>
      </c>
      <c r="FA107" s="14">
        <f t="shared" si="267"/>
        <v>62.9090108637946</v>
      </c>
      <c r="FB107" s="14">
        <f t="shared" si="267"/>
        <v>101.94777936361345</v>
      </c>
      <c r="FC107" s="14">
        <f t="shared" si="267"/>
        <v>49.383470127887044</v>
      </c>
      <c r="FD107" s="14">
        <f t="shared" si="267"/>
        <v>47.775857203329906</v>
      </c>
      <c r="FE107" s="14">
        <f t="shared" si="267"/>
        <v>99.2744952009573</v>
      </c>
      <c r="FF107" s="14">
        <f t="shared" si="267"/>
        <v>81.12030407156425</v>
      </c>
      <c r="FG107" s="14">
        <f t="shared" si="267"/>
        <v>89.12961502862431</v>
      </c>
      <c r="FH107" s="14">
        <f t="shared" si="267"/>
        <v>66.98401829490437</v>
      </c>
      <c r="FI107" s="14">
        <f t="shared" si="267"/>
        <v>42.17567141884533</v>
      </c>
      <c r="FJ107" s="14">
        <f t="shared" si="267"/>
        <v>39.8777619365587</v>
      </c>
      <c r="FK107" s="14">
        <f t="shared" si="267"/>
        <v>-4.166502734390421</v>
      </c>
      <c r="FL107" s="14">
        <f aca="true" t="shared" si="268" ref="FL107:FS107">(((FL23-FL53)/FL23))*100</f>
        <v>-27.336223311591013</v>
      </c>
      <c r="FM107" s="14">
        <f t="shared" si="268"/>
        <v>-29.02240174086672</v>
      </c>
      <c r="FN107" s="14">
        <f t="shared" si="268"/>
        <v>123.6294402726741</v>
      </c>
      <c r="FO107" s="14">
        <f t="shared" si="268"/>
        <v>47.13086555662569</v>
      </c>
      <c r="FP107" s="14">
        <f t="shared" si="268"/>
        <v>44.09718820417369</v>
      </c>
      <c r="FQ107" s="14">
        <f t="shared" si="268"/>
        <v>57.87698029144005</v>
      </c>
      <c r="FR107" s="14">
        <f t="shared" si="268"/>
        <v>49.86811998169504</v>
      </c>
      <c r="FS107" s="14">
        <f t="shared" si="268"/>
        <v>115.59101572480428</v>
      </c>
      <c r="FT107" s="14"/>
      <c r="FU107" s="14">
        <f t="shared" si="48"/>
        <v>10.559105431309904</v>
      </c>
      <c r="FV107" s="14">
        <f t="shared" si="174"/>
        <v>4.2623787646758595</v>
      </c>
      <c r="FW107" s="14">
        <f t="shared" si="174"/>
        <v>6.135746606334842</v>
      </c>
      <c r="FX107" s="14">
        <f t="shared" si="174"/>
        <v>10.356509114373289</v>
      </c>
      <c r="FY107" s="14">
        <f t="shared" si="174"/>
        <v>-13.521490499907763</v>
      </c>
      <c r="FZ107" s="14">
        <f t="shared" si="174"/>
        <v>21.477202393232922</v>
      </c>
      <c r="GA107" s="14">
        <f t="shared" si="174"/>
        <v>6.086956521739121</v>
      </c>
      <c r="GB107" s="14"/>
      <c r="GC107" s="14">
        <f t="shared" si="50"/>
        <v>0</v>
      </c>
      <c r="GD107" s="14">
        <f t="shared" si="175"/>
        <v>-12.419700214132757</v>
      </c>
      <c r="GE107" s="14">
        <f t="shared" si="175"/>
        <v>-42.647058823529406</v>
      </c>
      <c r="GF107" s="14">
        <f t="shared" si="175"/>
        <v>12.267080745341623</v>
      </c>
      <c r="GG107" s="14">
        <f t="shared" si="175"/>
        <v>-24.698795180722875</v>
      </c>
      <c r="GH107" s="14">
        <f t="shared" si="175"/>
        <v>12.704918032786889</v>
      </c>
      <c r="GI107" s="14">
        <f t="shared" si="175"/>
        <v>2.3121387283237014</v>
      </c>
      <c r="GJ107" s="14">
        <f t="shared" si="175"/>
        <v>4.707860445565363</v>
      </c>
      <c r="GK107" s="14"/>
    </row>
    <row r="108" spans="2:193" ht="12.75">
      <c r="B108" s="14">
        <f t="shared" si="31"/>
        <v>64.78833404643423</v>
      </c>
      <c r="C108" s="14">
        <f aca="true" t="shared" si="269" ref="C108:Q108">(((C24-C54)/C24))*100</f>
        <v>7.235739881523462</v>
      </c>
      <c r="D108" s="14">
        <f t="shared" si="269"/>
        <v>49.231124329321986</v>
      </c>
      <c r="E108" s="14">
        <f t="shared" si="269"/>
        <v>25.677009610890423</v>
      </c>
      <c r="F108" s="14">
        <f t="shared" si="269"/>
        <v>38.91282758002647</v>
      </c>
      <c r="G108" s="14">
        <f t="shared" si="269"/>
        <v>69.90560279370494</v>
      </c>
      <c r="H108" s="14">
        <f t="shared" si="269"/>
        <v>95.5924440045855</v>
      </c>
      <c r="I108" s="14">
        <f t="shared" si="269"/>
        <v>71.91778886066432</v>
      </c>
      <c r="J108" s="14">
        <f t="shared" si="269"/>
        <v>70.06892567266165</v>
      </c>
      <c r="K108" s="14">
        <f t="shared" si="269"/>
        <v>91.34589941070445</v>
      </c>
      <c r="L108" s="14">
        <f t="shared" si="269"/>
        <v>86.75001668637863</v>
      </c>
      <c r="M108" s="14">
        <f t="shared" si="269"/>
        <v>78.20048366550209</v>
      </c>
      <c r="N108" s="14">
        <f t="shared" si="269"/>
        <v>93.48942843392982</v>
      </c>
      <c r="O108" s="14">
        <f t="shared" si="269"/>
        <v>64.69397037500958</v>
      </c>
      <c r="P108" s="14">
        <f t="shared" si="269"/>
        <v>73.00884477163743</v>
      </c>
      <c r="Q108" s="14">
        <f t="shared" si="269"/>
        <v>70.72419349218616</v>
      </c>
      <c r="R108" s="14">
        <f aca="true" t="shared" si="270" ref="R108:Y108">(((R24-R54)/R24))*100</f>
        <v>65.28670458515231</v>
      </c>
      <c r="S108" s="14">
        <f t="shared" si="270"/>
        <v>72.62214183481927</v>
      </c>
      <c r="T108" s="14">
        <f t="shared" si="270"/>
        <v>66.34702236693609</v>
      </c>
      <c r="U108" s="14">
        <f t="shared" si="270"/>
        <v>73.15127917842239</v>
      </c>
      <c r="V108" s="14">
        <f t="shared" si="270"/>
        <v>88.68025389825225</v>
      </c>
      <c r="W108" s="14">
        <f t="shared" si="270"/>
        <v>96.07830025596544</v>
      </c>
      <c r="X108" s="14">
        <f t="shared" si="270"/>
        <v>79.59726059113034</v>
      </c>
      <c r="Y108" s="14">
        <f t="shared" si="270"/>
        <v>96.88841356333555</v>
      </c>
      <c r="Z108" s="14"/>
      <c r="AA108" s="14">
        <f t="shared" si="33"/>
        <v>-178.90595558130798</v>
      </c>
      <c r="AB108" s="14">
        <f aca="true" t="shared" si="271" ref="AB108:AP108">(((AB24-AB54)/AB24))*100</f>
        <v>16.844478635234935</v>
      </c>
      <c r="AC108" s="14">
        <f t="shared" si="271"/>
        <v>-42.41954403051163</v>
      </c>
      <c r="AD108" s="14">
        <f t="shared" si="271"/>
        <v>-297.2036486966018</v>
      </c>
      <c r="AE108" s="14">
        <f t="shared" si="271"/>
        <v>-310.8731040792503</v>
      </c>
      <c r="AF108" s="14">
        <f t="shared" si="271"/>
        <v>-68.21225263619206</v>
      </c>
      <c r="AG108" s="14">
        <f t="shared" si="271"/>
        <v>-2168.83107336667</v>
      </c>
      <c r="AH108" s="14">
        <f t="shared" si="271"/>
        <v>-256.09731549922986</v>
      </c>
      <c r="AI108" s="14">
        <f t="shared" si="271"/>
        <v>-234.10093772899413</v>
      </c>
      <c r="AJ108" s="14">
        <f t="shared" si="271"/>
        <v>-1055.5215815689917</v>
      </c>
      <c r="AK108" s="14">
        <f t="shared" si="271"/>
        <v>-654.7179315855998</v>
      </c>
      <c r="AL108" s="14">
        <f t="shared" si="271"/>
        <v>-358.7257738454939</v>
      </c>
      <c r="AM108" s="14">
        <f t="shared" si="271"/>
        <v>-1435.9634555151697</v>
      </c>
      <c r="AN108" s="14">
        <f t="shared" si="271"/>
        <v>-183.2377388853082</v>
      </c>
      <c r="AO108" s="14">
        <f t="shared" si="271"/>
        <v>-270.4917375856487</v>
      </c>
      <c r="AP108" s="14">
        <f t="shared" si="271"/>
        <v>-241.57897570920744</v>
      </c>
      <c r="AQ108" s="14">
        <f t="shared" si="35"/>
        <v>-188.07406155172282</v>
      </c>
      <c r="AR108" s="14">
        <f>(((AR24-AR54)/AR24))*100</f>
        <v>-265.2586677769434</v>
      </c>
      <c r="AS108" s="14">
        <f>(((AS24-AS54)/AS24))*100</f>
        <v>-197.15052584752607</v>
      </c>
      <c r="AT108" s="14">
        <f>(((AT24-AT54)/AT24))*100</f>
        <v>-272.4572230630564</v>
      </c>
      <c r="AU108" s="14">
        <f>(((AU24-AU54)/AU24))*100</f>
        <v>-783.4120403509744</v>
      </c>
      <c r="AV108" s="14">
        <f>(((AV24-AV54)/AV24))*100</f>
        <v>-2449.9147442920366</v>
      </c>
      <c r="AW108" s="14">
        <f>(((AW24-AW54)/AW24))*100</f>
        <v>-390.13026141248</v>
      </c>
      <c r="AX108" s="14">
        <f>(((AX24-AX54)/AX24))*100</f>
        <v>-3113.794700403619</v>
      </c>
      <c r="AY108" s="14"/>
      <c r="AZ108" s="14">
        <f t="shared" si="36"/>
        <v>-235.456224890668</v>
      </c>
      <c r="BA108" s="14">
        <f aca="true" t="shared" si="272" ref="BA108:BO108">(((BA24-BA54)/BA24))*100</f>
        <v>-560.7575919875735</v>
      </c>
      <c r="BB108" s="14">
        <f t="shared" si="272"/>
        <v>-1267.251516236076</v>
      </c>
      <c r="BC108" s="14">
        <f t="shared" si="272"/>
        <v>-205.8265142054086</v>
      </c>
      <c r="BD108" s="14">
        <f t="shared" si="272"/>
        <v>-150.82183289071995</v>
      </c>
      <c r="BE108" s="14">
        <f t="shared" si="272"/>
        <v>-167.53416005432243</v>
      </c>
      <c r="BF108" s="14">
        <f t="shared" si="272"/>
        <v>-517.1049996363552</v>
      </c>
      <c r="BG108" s="14">
        <f t="shared" si="272"/>
        <v>29.61046383979817</v>
      </c>
      <c r="BH108" s="14">
        <f t="shared" si="272"/>
        <v>68.45888931116225</v>
      </c>
      <c r="BI108" s="14">
        <f t="shared" si="272"/>
        <v>17.15203406181154</v>
      </c>
      <c r="BJ108" s="14">
        <f t="shared" si="272"/>
        <v>-18.319478182694233</v>
      </c>
      <c r="BK108" s="14">
        <f t="shared" si="272"/>
        <v>69.88277832942907</v>
      </c>
      <c r="BL108" s="14">
        <f t="shared" si="272"/>
        <v>-1787.6889300653509</v>
      </c>
      <c r="BM108" s="14">
        <f t="shared" si="272"/>
        <v>17.688341519593706</v>
      </c>
      <c r="BN108" s="14">
        <f t="shared" si="272"/>
        <v>-348.8909744995257</v>
      </c>
      <c r="BO108" s="14">
        <f t="shared" si="272"/>
        <v>28.568843203726523</v>
      </c>
      <c r="BP108" s="14">
        <f t="shared" si="38"/>
        <v>-14.538964929148054</v>
      </c>
      <c r="BQ108" s="14">
        <f>(((BQ24-BQ54)/BQ24))*100</f>
        <v>-87.75321242189294</v>
      </c>
      <c r="BR108" s="14">
        <f>(((BR24-BR54)/BR24))*100</f>
        <v>-36.26728349502721</v>
      </c>
      <c r="BS108" s="14">
        <f>(((BS24-BS54)/BS24))*100</f>
        <v>-89.89666673929099</v>
      </c>
      <c r="BT108" s="14">
        <f>(((BT24-BT54)/BT24))*100</f>
        <v>-452.45085164180904</v>
      </c>
      <c r="BU108" s="14">
        <f>(((BU24-BU54)/BU24))*100</f>
        <v>-880.2000260326064</v>
      </c>
      <c r="BV108" s="14">
        <f>(((BV24-BV54)/BV24))*100</f>
        <v>-1637.1016462698408</v>
      </c>
      <c r="BW108" s="14">
        <f>(((BW24-BW54)/BW24))*100</f>
        <v>-404.7019432041384</v>
      </c>
      <c r="BX108" s="14"/>
      <c r="BY108" s="14">
        <f t="shared" si="39"/>
        <v>62.72521817389991</v>
      </c>
      <c r="BZ108" s="14">
        <f aca="true" t="shared" si="273" ref="BZ108:CM108">(((BZ24-BZ54)/BZ24))*100</f>
        <v>92.89889228067555</v>
      </c>
      <c r="CA108" s="14">
        <f t="shared" si="273"/>
        <v>88.91079387813483</v>
      </c>
      <c r="CB108" s="14">
        <f t="shared" si="273"/>
        <v>77.32756564646536</v>
      </c>
      <c r="CC108" s="14">
        <f t="shared" si="273"/>
        <v>58.69570959657128</v>
      </c>
      <c r="CD108" s="14">
        <f t="shared" si="273"/>
        <v>85.61054810389123</v>
      </c>
      <c r="CE108" s="14">
        <f t="shared" si="273"/>
        <v>-5278.157012994773</v>
      </c>
      <c r="CF108" s="14">
        <f t="shared" si="273"/>
        <v>-133.70283674090132</v>
      </c>
      <c r="CG108" s="14">
        <f t="shared" si="273"/>
        <v>-210.34949589031356</v>
      </c>
      <c r="CH108" s="14">
        <f t="shared" si="273"/>
        <v>-251.4917675974889</v>
      </c>
      <c r="CI108" s="14">
        <f t="shared" si="273"/>
        <v>-393.8710435928789</v>
      </c>
      <c r="CJ108" s="14">
        <f t="shared" si="273"/>
        <v>-156.10281261135108</v>
      </c>
      <c r="CK108" s="14">
        <f t="shared" si="273"/>
        <v>-69223.28135692689</v>
      </c>
      <c r="CL108" s="14">
        <f t="shared" si="273"/>
        <v>-268.0384487925627</v>
      </c>
      <c r="CM108" s="14">
        <f t="shared" si="273"/>
        <v>-254.38055003289838</v>
      </c>
      <c r="CN108" s="14">
        <f t="shared" si="41"/>
        <v>-381.58660061264413</v>
      </c>
      <c r="CO108" s="14">
        <f aca="true" t="shared" si="274" ref="CO108:CV108">(((CO24-CO54)/CO24))*100</f>
        <v>-333.6599505953367</v>
      </c>
      <c r="CP108" s="14">
        <f t="shared" si="274"/>
        <v>-186.99432589118683</v>
      </c>
      <c r="CQ108" s="14">
        <f t="shared" si="274"/>
        <v>-168.9928113777351</v>
      </c>
      <c r="CR108" s="14">
        <f t="shared" si="274"/>
        <v>-115.76428502448614</v>
      </c>
      <c r="CS108" s="14">
        <f t="shared" si="274"/>
        <v>-661.9338608056805</v>
      </c>
      <c r="CT108" s="14">
        <f t="shared" si="274"/>
        <v>-68640.65971541087</v>
      </c>
      <c r="CU108" s="14">
        <f t="shared" si="274"/>
        <v>-466.9893811927949</v>
      </c>
      <c r="CV108" s="14">
        <f t="shared" si="274"/>
        <v>-19631.08252040851</v>
      </c>
      <c r="CW108" s="14"/>
      <c r="CX108" s="14">
        <f t="shared" si="42"/>
        <v>-25446.378013241487</v>
      </c>
      <c r="CY108" s="14">
        <f aca="true" t="shared" si="275" ref="CY108:DM108">(((CY24-CY54)/CY24))*100</f>
        <v>-1084.527915498947</v>
      </c>
      <c r="CZ108" s="14">
        <f t="shared" si="275"/>
        <v>-3970.6561741804803</v>
      </c>
      <c r="DA108" s="14">
        <f t="shared" si="275"/>
        <v>-8871.95258750463</v>
      </c>
      <c r="DB108" s="14">
        <f t="shared" si="275"/>
        <v>-511.06255217883125</v>
      </c>
      <c r="DC108" s="14">
        <f t="shared" si="275"/>
        <v>-15831.109996094114</v>
      </c>
      <c r="DD108" s="14">
        <f t="shared" si="275"/>
        <v>-2792.618623939402</v>
      </c>
      <c r="DE108" s="14">
        <f t="shared" si="275"/>
        <v>-36.132356153675055</v>
      </c>
      <c r="DF108" s="14">
        <f t="shared" si="275"/>
        <v>-67.90318119111309</v>
      </c>
      <c r="DG108" s="14">
        <f t="shared" si="275"/>
        <v>-231.56509712957705</v>
      </c>
      <c r="DH108" s="14">
        <f t="shared" si="275"/>
        <v>-408.62284832877896</v>
      </c>
      <c r="DI108" s="14">
        <f t="shared" si="275"/>
        <v>-30.33801344223519</v>
      </c>
      <c r="DJ108" s="14">
        <f t="shared" si="275"/>
        <v>-335892.6770471158</v>
      </c>
      <c r="DK108" s="14">
        <f t="shared" si="275"/>
        <v>-269.8994368845717</v>
      </c>
      <c r="DL108" s="14">
        <f t="shared" si="275"/>
        <v>-160.7027313668042</v>
      </c>
      <c r="DM108" s="14">
        <f t="shared" si="275"/>
        <v>-1455.6086415253458</v>
      </c>
      <c r="DN108" s="14">
        <f t="shared" si="44"/>
        <v>-944.5489053911584</v>
      </c>
      <c r="DO108" s="14">
        <f>(((DO24-DO54)/DO24))*100</f>
        <v>-276.98009862982923</v>
      </c>
      <c r="DP108" s="14">
        <f>(((DP24-DP54)/DP24))*100</f>
        <v>-49.99806735397329</v>
      </c>
      <c r="DQ108" s="14">
        <f>(((DQ24-DQ54)/DQ24))*100</f>
        <v>-135.8002024430181</v>
      </c>
      <c r="DR108" s="14">
        <f>(((DR24-DR54)/DR24))*100</f>
        <v>-1556.5296163206106</v>
      </c>
      <c r="DS108" s="14">
        <f>(((DS24-DS54)/DS24))*100</f>
        <v>-106915.63321575042</v>
      </c>
      <c r="DT108" s="14">
        <f>(((DT24-DT54)/DT24))*100</f>
        <v>-287.5761945170953</v>
      </c>
      <c r="DU108" s="14">
        <f>(((DU24-DU54)/DU24))*100</f>
        <v>-8936.852569319095</v>
      </c>
      <c r="DV108" s="14"/>
      <c r="DW108" s="14">
        <f aca="true" t="shared" si="276" ref="DW108:ET108">(((DW24-DW54)/DW24))*100</f>
        <v>-5873.65654663324</v>
      </c>
      <c r="DX108" s="14">
        <f t="shared" si="276"/>
        <v>-1088.0883176063212</v>
      </c>
      <c r="DY108" s="14">
        <f t="shared" si="276"/>
        <v>-2471.179357318031</v>
      </c>
      <c r="DZ108" s="14">
        <f t="shared" si="276"/>
        <v>-3591.4267858945814</v>
      </c>
      <c r="EA108" s="14">
        <f t="shared" si="276"/>
        <v>-544.5103393671972</v>
      </c>
      <c r="EB108" s="14">
        <f t="shared" si="276"/>
        <v>-4549.598367708344</v>
      </c>
      <c r="EC108" s="14">
        <f t="shared" si="276"/>
        <v>-4286.316741363676</v>
      </c>
      <c r="ED108" s="14">
        <f t="shared" si="276"/>
        <v>-59.25042408411024</v>
      </c>
      <c r="EE108" s="14">
        <f t="shared" si="276"/>
        <v>-160.86652651343144</v>
      </c>
      <c r="EF108" s="14">
        <f t="shared" si="276"/>
        <v>-234.50131154247748</v>
      </c>
      <c r="EG108" s="14">
        <f t="shared" si="276"/>
        <v>-548.5197726099417</v>
      </c>
      <c r="EH108" s="14">
        <f t="shared" si="276"/>
        <v>-163.1150787410014</v>
      </c>
      <c r="EI108" s="14">
        <f t="shared" si="276"/>
        <v>-1018.3657202387839</v>
      </c>
      <c r="EJ108" s="14">
        <f t="shared" si="276"/>
        <v>6.400328246059334</v>
      </c>
      <c r="EK108" s="14">
        <f t="shared" si="276"/>
        <v>-157.90488737918832</v>
      </c>
      <c r="EL108" s="14">
        <f t="shared" si="276"/>
        <v>-123.80610990904421</v>
      </c>
      <c r="EM108" s="14">
        <f t="shared" si="276"/>
        <v>-134.61359020622305</v>
      </c>
      <c r="EN108" s="14">
        <f t="shared" si="276"/>
        <v>-166.60260429037353</v>
      </c>
      <c r="EO108" s="14">
        <f t="shared" si="276"/>
        <v>-167.64147081566685</v>
      </c>
      <c r="EP108" s="14">
        <f t="shared" si="276"/>
        <v>-139.38802626190252</v>
      </c>
      <c r="EQ108" s="14">
        <f t="shared" si="276"/>
        <v>-612.2090672536686</v>
      </c>
      <c r="ER108" s="14">
        <f t="shared" si="276"/>
        <v>-3653.9305949343984</v>
      </c>
      <c r="ES108" s="14">
        <f t="shared" si="276"/>
        <v>-300.4336463667704</v>
      </c>
      <c r="ET108" s="14">
        <f t="shared" si="276"/>
        <v>-4066.3359817099617</v>
      </c>
      <c r="EU108" s="14"/>
      <c r="EV108" s="14">
        <f t="shared" si="46"/>
        <v>-74.62635869565236</v>
      </c>
      <c r="EW108" s="14">
        <f aca="true" t="shared" si="277" ref="EW108:FK108">(((EW24-EW54)/EW24))*100</f>
        <v>-332.5913794386945</v>
      </c>
      <c r="EX108" s="14">
        <f t="shared" si="277"/>
        <v>-70.08174182581732</v>
      </c>
      <c r="EY108" s="14">
        <f t="shared" si="277"/>
        <v>-188.7153431188053</v>
      </c>
      <c r="EZ108" s="14">
        <f t="shared" si="277"/>
        <v>-67.19986165751597</v>
      </c>
      <c r="FA108" s="14">
        <f t="shared" si="277"/>
        <v>-155.91199219043256</v>
      </c>
      <c r="FB108" s="14">
        <f t="shared" si="277"/>
        <v>44.043870878455365</v>
      </c>
      <c r="FC108" s="14">
        <f t="shared" si="277"/>
        <v>1.7577446278849926</v>
      </c>
      <c r="FD108" s="14">
        <f t="shared" si="277"/>
        <v>-2.314224437746342</v>
      </c>
      <c r="FE108" s="14">
        <f t="shared" si="277"/>
        <v>-12.79024358494569</v>
      </c>
      <c r="FF108" s="14">
        <f t="shared" si="277"/>
        <v>-10.869584752388054</v>
      </c>
      <c r="FG108" s="14">
        <f t="shared" si="277"/>
        <v>-29.978263622166917</v>
      </c>
      <c r="FH108" s="14">
        <f t="shared" si="277"/>
        <v>16.416294748836968</v>
      </c>
      <c r="FI108" s="14">
        <f t="shared" si="277"/>
        <v>22.19605287196269</v>
      </c>
      <c r="FJ108" s="14">
        <f t="shared" si="277"/>
        <v>27.965210008896126</v>
      </c>
      <c r="FK108" s="14">
        <f t="shared" si="277"/>
        <v>51.529480418617254</v>
      </c>
      <c r="FL108" s="14">
        <f aca="true" t="shared" si="278" ref="FL108:FS108">(((FL24-FL54)/FL24))*100</f>
        <v>67.8816100440085</v>
      </c>
      <c r="FM108" s="14">
        <f t="shared" si="278"/>
        <v>48.12459511099095</v>
      </c>
      <c r="FN108" s="14">
        <f t="shared" si="278"/>
        <v>36.48611705721822</v>
      </c>
      <c r="FO108" s="14">
        <f t="shared" si="278"/>
        <v>58.735801124170784</v>
      </c>
      <c r="FP108" s="14">
        <f t="shared" si="278"/>
        <v>66.66812880460465</v>
      </c>
      <c r="FQ108" s="14">
        <f t="shared" si="278"/>
        <v>19.83270944112034</v>
      </c>
      <c r="FR108" s="14">
        <f t="shared" si="278"/>
        <v>30.201311411734938</v>
      </c>
      <c r="FS108" s="14">
        <f t="shared" si="278"/>
        <v>18.01604322428544</v>
      </c>
      <c r="FT108" s="14"/>
      <c r="FU108" s="14">
        <f t="shared" si="48"/>
        <v>-2.061403508771925</v>
      </c>
      <c r="FV108" s="14">
        <f>(((FV24-FV54)/FV24))*100</f>
        <v>0</v>
      </c>
      <c r="FW108" s="14">
        <f>(((FW24-FW54)/FW24))*100</f>
        <v>-4.051786142411886</v>
      </c>
      <c r="FX108" s="14">
        <f>(((FX24-FX54)/FX24))*100</f>
        <v>-21.072348396160148</v>
      </c>
      <c r="FY108" s="14">
        <f>(((FY24-FY54)/FY24))*100</f>
        <v>0</v>
      </c>
      <c r="FZ108" s="14">
        <f>(((FZ24-FZ54)/FZ24))*100</f>
        <v>0</v>
      </c>
      <c r="GA108" s="14">
        <f>(((GA24-GA54)/GA24))*100</f>
        <v>0</v>
      </c>
      <c r="GB108" s="14"/>
      <c r="GC108" s="14">
        <f t="shared" si="50"/>
        <v>73.76093294460641</v>
      </c>
      <c r="GD108" s="14">
        <f>(((GD24-GD54)/GD24))*100</f>
        <v>48.467966573816156</v>
      </c>
      <c r="GE108" s="14">
        <f>(((GE24-GE54)/GE24))*100</f>
        <v>7.240948813982523</v>
      </c>
      <c r="GF108" s="14">
        <f>(((GF24-GF54)/GF24))*100</f>
        <v>-241.37931034482762</v>
      </c>
      <c r="GG108" s="14">
        <f>(((GG24-GG54)/GG24))*100</f>
        <v>51.226158038147155</v>
      </c>
      <c r="GH108" s="14">
        <f>(((GH24-GH54)/GH24))*100</f>
        <v>47.379912663755455</v>
      </c>
      <c r="GI108" s="14">
        <f>(((GI24-GI54)/GI24))*100</f>
        <v>-5.633802816901413</v>
      </c>
      <c r="GJ108" s="14">
        <f>(((GJ24-GJ54)/GJ24))*100</f>
        <v>-101.1204481792717</v>
      </c>
      <c r="GK108" s="14"/>
    </row>
    <row r="109" spans="2:193" ht="12.75">
      <c r="B109" s="14">
        <f t="shared" si="31"/>
        <v>-216.3060524438374</v>
      </c>
      <c r="C109" s="14">
        <f aca="true" t="shared" si="279" ref="C109:Q109">(((C25-C55)/C25))*100</f>
        <v>-881.7710631013563</v>
      </c>
      <c r="D109" s="14">
        <f t="shared" si="279"/>
        <v>-205.7924968611949</v>
      </c>
      <c r="E109" s="14">
        <f t="shared" si="279"/>
        <v>-150.08321328965255</v>
      </c>
      <c r="F109" s="14">
        <f t="shared" si="279"/>
        <v>-404.029706571259</v>
      </c>
      <c r="G109" s="14">
        <f t="shared" si="279"/>
        <v>-2106.3879666819507</v>
      </c>
      <c r="H109" s="14">
        <f t="shared" si="279"/>
        <v>-950.8866817872843</v>
      </c>
      <c r="I109" s="14">
        <f t="shared" si="279"/>
        <v>-778.2819104884924</v>
      </c>
      <c r="J109" s="14">
        <f t="shared" si="279"/>
        <v>-5995.154540961536</v>
      </c>
      <c r="K109" s="14">
        <f t="shared" si="279"/>
        <v>-1209.3048037848832</v>
      </c>
      <c r="L109" s="14">
        <f t="shared" si="279"/>
        <v>-796.0329994304747</v>
      </c>
      <c r="M109" s="14">
        <f t="shared" si="279"/>
        <v>-281.15764382723984</v>
      </c>
      <c r="N109" s="14">
        <f t="shared" si="279"/>
        <v>-159.1250490603233</v>
      </c>
      <c r="O109" s="14">
        <f t="shared" si="279"/>
        <v>-186.07135905823398</v>
      </c>
      <c r="P109" s="14">
        <f t="shared" si="279"/>
        <v>-543.277205247952</v>
      </c>
      <c r="Q109" s="14">
        <f t="shared" si="279"/>
        <v>-274.60744667235576</v>
      </c>
      <c r="R109" s="14">
        <f aca="true" t="shared" si="280" ref="R109:Y109">(((R25-R55)/R25))*100</f>
        <v>-385.48860009214974</v>
      </c>
      <c r="S109" s="14">
        <f t="shared" si="280"/>
        <v>-415.5697562727103</v>
      </c>
      <c r="T109" s="14">
        <f t="shared" si="280"/>
        <v>-460.3022010222055</v>
      </c>
      <c r="U109" s="14">
        <f t="shared" si="280"/>
        <v>-524.4593328143403</v>
      </c>
      <c r="V109" s="14">
        <f t="shared" si="280"/>
        <v>-395.9615860983038</v>
      </c>
      <c r="W109" s="14">
        <f t="shared" si="280"/>
        <v>-398.45564586415725</v>
      </c>
      <c r="X109" s="14">
        <f t="shared" si="280"/>
        <v>-95.53176065197657</v>
      </c>
      <c r="Y109" s="14">
        <f t="shared" si="280"/>
        <v>-1382.225465946276</v>
      </c>
      <c r="Z109" s="14"/>
      <c r="AA109" s="14">
        <f t="shared" si="33"/>
        <v>68.3850501034103</v>
      </c>
      <c r="AB109" s="14">
        <f aca="true" t="shared" si="281" ref="AB109:AP109">(((AB25-AB55)/AB25))*100</f>
        <v>89.81432599122382</v>
      </c>
      <c r="AC109" s="14">
        <f t="shared" si="281"/>
        <v>67.29808578482152</v>
      </c>
      <c r="AD109" s="14">
        <f t="shared" si="281"/>
        <v>60.013309696170026</v>
      </c>
      <c r="AE109" s="14">
        <f t="shared" si="281"/>
        <v>80.1598995661852</v>
      </c>
      <c r="AF109" s="14">
        <f t="shared" si="281"/>
        <v>95.46770552096584</v>
      </c>
      <c r="AG109" s="14">
        <f t="shared" si="281"/>
        <v>90.48422615558074</v>
      </c>
      <c r="AH109" s="14">
        <f t="shared" si="281"/>
        <v>88.61413416287023</v>
      </c>
      <c r="AI109" s="14">
        <f t="shared" si="281"/>
        <v>98.3593525098016</v>
      </c>
      <c r="AJ109" s="14">
        <f t="shared" si="281"/>
        <v>92.36235903886364</v>
      </c>
      <c r="AK109" s="14">
        <f t="shared" si="281"/>
        <v>88.83969674514655</v>
      </c>
      <c r="AL109" s="14">
        <f t="shared" si="281"/>
        <v>73.76413627813135</v>
      </c>
      <c r="AM109" s="14">
        <f t="shared" si="281"/>
        <v>61.40859389602266</v>
      </c>
      <c r="AN109" s="14">
        <f t="shared" si="281"/>
        <v>65.0436868866542</v>
      </c>
      <c r="AO109" s="14">
        <f t="shared" si="281"/>
        <v>84.4546022796727</v>
      </c>
      <c r="AP109" s="14">
        <f t="shared" si="281"/>
        <v>73.30538917784425</v>
      </c>
      <c r="AQ109" s="14">
        <f t="shared" si="35"/>
        <v>79.40219399981399</v>
      </c>
      <c r="AR109" s="14">
        <f>(((AR25-AR55)/AR25))*100</f>
        <v>80.6039825293582</v>
      </c>
      <c r="AS109" s="14">
        <f>(((AS25-AS55)/AS25))*100</f>
        <v>82.15248845755707</v>
      </c>
      <c r="AT109" s="14">
        <f>(((AT25-AT55)/AT25))*100</f>
        <v>83.9861469362119</v>
      </c>
      <c r="AU109" s="14">
        <f>(((AU25-AU55)/AU25))*100</f>
        <v>79.83714811731826</v>
      </c>
      <c r="AV109" s="14">
        <f>(((AV25-AV55)/AV25))*100</f>
        <v>79.93803444103169</v>
      </c>
      <c r="AW109" s="14">
        <f>(((AW25-AW55)/AW25))*100</f>
        <v>48.857413411221486</v>
      </c>
      <c r="AX109" s="14">
        <f>(((AX25-AX55)/AX25))*100</f>
        <v>93.2533880777606</v>
      </c>
      <c r="AY109" s="14"/>
      <c r="AZ109" s="14">
        <f t="shared" si="36"/>
        <v>31.518085087078234</v>
      </c>
      <c r="BA109" s="14">
        <f aca="true" t="shared" si="282" ref="BA109:BO109">(((BA25-BA55)/BA25))*100</f>
        <v>58.62967355846417</v>
      </c>
      <c r="BB109" s="14">
        <f t="shared" si="282"/>
        <v>-63.29313097727778</v>
      </c>
      <c r="BC109" s="14">
        <f t="shared" si="282"/>
        <v>-250.25424895717293</v>
      </c>
      <c r="BD109" s="14">
        <f t="shared" si="282"/>
        <v>-291.52136734102</v>
      </c>
      <c r="BE109" s="14">
        <f t="shared" si="282"/>
        <v>98.77792660767315</v>
      </c>
      <c r="BF109" s="14">
        <f t="shared" si="282"/>
        <v>-292.645602420281</v>
      </c>
      <c r="BG109" s="14">
        <f t="shared" si="282"/>
        <v>-66.83134707538225</v>
      </c>
      <c r="BH109" s="14">
        <f t="shared" si="282"/>
        <v>-10.296820305763045</v>
      </c>
      <c r="BI109" s="14">
        <f t="shared" si="282"/>
        <v>-135.9236631328933</v>
      </c>
      <c r="BJ109" s="14">
        <f t="shared" si="282"/>
        <v>-131.7366640097279</v>
      </c>
      <c r="BK109" s="14">
        <f t="shared" si="282"/>
        <v>-426.2918672890289</v>
      </c>
      <c r="BL109" s="14">
        <f t="shared" si="282"/>
        <v>84.78586881280916</v>
      </c>
      <c r="BM109" s="14">
        <f t="shared" si="282"/>
        <v>71.16532846147317</v>
      </c>
      <c r="BN109" s="14">
        <f t="shared" si="282"/>
        <v>98.61311022805145</v>
      </c>
      <c r="BO109" s="14">
        <f t="shared" si="282"/>
        <v>93.16197727141883</v>
      </c>
      <c r="BP109" s="14">
        <f t="shared" si="38"/>
        <v>95.26941426633884</v>
      </c>
      <c r="BQ109" s="14">
        <f>(((BQ25-BQ55)/BQ25))*100</f>
        <v>99.1928242859453</v>
      </c>
      <c r="BR109" s="14">
        <f>(((BR25-BR55)/BR25))*100</f>
        <v>84.54164953880068</v>
      </c>
      <c r="BS109" s="14">
        <f>(((BS25-BS55)/BS25))*100</f>
        <v>78.13829597211236</v>
      </c>
      <c r="BT109" s="14">
        <f>(((BT25-BT55)/BT25))*100</f>
        <v>98.3127866698523</v>
      </c>
      <c r="BU109" s="14">
        <f>(((BU25-BU55)/BU25))*100</f>
        <v>98.79956599744496</v>
      </c>
      <c r="BV109" s="14">
        <f>(((BV25-BV55)/BV25))*100</f>
        <v>74.26621974969933</v>
      </c>
      <c r="BW109" s="14">
        <f>(((BW25-BW55)/BW25))*100</f>
        <v>96.61871827165521</v>
      </c>
      <c r="BX109" s="14"/>
      <c r="BY109" s="14">
        <f t="shared" si="39"/>
        <v>58.27640780929053</v>
      </c>
      <c r="BZ109" s="14">
        <f aca="true" t="shared" si="283" ref="BZ109:CM109">(((BZ25-BZ55)/BZ25))*100</f>
        <v>74.15996747050559</v>
      </c>
      <c r="CA109" s="14">
        <f t="shared" si="283"/>
        <v>18.702097429992996</v>
      </c>
      <c r="CB109" s="14">
        <f t="shared" si="283"/>
        <v>52.91248160561882</v>
      </c>
      <c r="CC109" s="14">
        <f t="shared" si="283"/>
        <v>66.13424156979161</v>
      </c>
      <c r="CD109" s="14">
        <f t="shared" si="283"/>
        <v>99.8364820531823</v>
      </c>
      <c r="CE109" s="14">
        <f t="shared" si="283"/>
        <v>78.51570740337837</v>
      </c>
      <c r="CF109" s="14">
        <f t="shared" si="283"/>
        <v>72.58615786138503</v>
      </c>
      <c r="CG109" s="14">
        <f t="shared" si="283"/>
        <v>82.86091090176028</v>
      </c>
      <c r="CH109" s="14">
        <f t="shared" si="283"/>
        <v>52.27157836882248</v>
      </c>
      <c r="CI109" s="14">
        <f t="shared" si="283"/>
        <v>66.22847186034647</v>
      </c>
      <c r="CJ109" s="14">
        <f t="shared" si="283"/>
        <v>27.538477782350796</v>
      </c>
      <c r="CK109" s="14">
        <f t="shared" si="283"/>
        <v>91.83728170076861</v>
      </c>
      <c r="CL109" s="14">
        <f t="shared" si="283"/>
        <v>92.48490632991712</v>
      </c>
      <c r="CM109" s="14">
        <f t="shared" si="283"/>
        <v>96.28861731344044</v>
      </c>
      <c r="CN109" s="14">
        <f t="shared" si="41"/>
        <v>98.15877931701435</v>
      </c>
      <c r="CO109" s="14">
        <f aca="true" t="shared" si="284" ref="CO109:CV109">(((CO25-CO55)/CO25))*100</f>
        <v>99.11441820052084</v>
      </c>
      <c r="CP109" s="14">
        <f t="shared" si="284"/>
        <v>97.99058232982159</v>
      </c>
      <c r="CQ109" s="14">
        <f t="shared" si="284"/>
        <v>86.69515869651948</v>
      </c>
      <c r="CR109" s="14">
        <f t="shared" si="284"/>
        <v>93.62167027446951</v>
      </c>
      <c r="CS109" s="14">
        <f t="shared" si="284"/>
        <v>97.18137652285854</v>
      </c>
      <c r="CT109" s="14">
        <f t="shared" si="284"/>
        <v>99.6118510272345</v>
      </c>
      <c r="CU109" s="14">
        <f t="shared" si="284"/>
        <v>16.053243804917354</v>
      </c>
      <c r="CV109" s="14">
        <f t="shared" si="284"/>
        <v>99.47527979721215</v>
      </c>
      <c r="CW109" s="14"/>
      <c r="CX109" s="14">
        <f t="shared" si="42"/>
        <v>54.5990579222321</v>
      </c>
      <c r="CY109" s="14">
        <f aca="true" t="shared" si="285" ref="CY109:DM109">(((CY25-CY55)/CY25))*100</f>
        <v>72.10478621023645</v>
      </c>
      <c r="CZ109" s="14">
        <f t="shared" si="285"/>
        <v>-50.872315457708126</v>
      </c>
      <c r="DA109" s="14">
        <f t="shared" si="285"/>
        <v>29.74228582519698</v>
      </c>
      <c r="DB109" s="14">
        <f t="shared" si="285"/>
        <v>54.94953944310884</v>
      </c>
      <c r="DC109" s="14">
        <f t="shared" si="285"/>
        <v>99.95180084813539</v>
      </c>
      <c r="DD109" s="14">
        <f t="shared" si="285"/>
        <v>26.318740893126407</v>
      </c>
      <c r="DE109" s="14">
        <f t="shared" si="285"/>
        <v>50.47232235752128</v>
      </c>
      <c r="DF109" s="14">
        <f t="shared" si="285"/>
        <v>86.27117067283116</v>
      </c>
      <c r="DG109" s="14">
        <f t="shared" si="285"/>
        <v>45.518053314179575</v>
      </c>
      <c r="DH109" s="14">
        <f t="shared" si="285"/>
        <v>65.92273102261802</v>
      </c>
      <c r="DI109" s="14">
        <f t="shared" si="285"/>
        <v>49.55420526974283</v>
      </c>
      <c r="DJ109" s="14">
        <f t="shared" si="285"/>
        <v>96.39690365214328</v>
      </c>
      <c r="DK109" s="14">
        <f t="shared" si="285"/>
        <v>90.75376195350329</v>
      </c>
      <c r="DL109" s="14">
        <f t="shared" si="285"/>
        <v>99.40979452600742</v>
      </c>
      <c r="DM109" s="14">
        <f t="shared" si="285"/>
        <v>99.63591378435538</v>
      </c>
      <c r="DN109" s="14">
        <f t="shared" si="44"/>
        <v>99.38216827142969</v>
      </c>
      <c r="DO109" s="14">
        <f>(((DO25-DO55)/DO25))*100</f>
        <v>99.61758552760244</v>
      </c>
      <c r="DP109" s="14">
        <f>(((DP25-DP55)/DP25))*100</f>
        <v>92.78409504117077</v>
      </c>
      <c r="DQ109" s="14">
        <f>(((DQ25-DQ55)/DQ25))*100</f>
        <v>97.38936355606359</v>
      </c>
      <c r="DR109" s="14">
        <f>(((DR25-DR55)/DR25))*100</f>
        <v>98.67777467432191</v>
      </c>
      <c r="DS109" s="14">
        <f>(((DS25-DS55)/DS25))*100</f>
        <v>99.71129153842065</v>
      </c>
      <c r="DT109" s="14">
        <f>(((DT25-DT55)/DT25))*100</f>
        <v>-58.97947266825465</v>
      </c>
      <c r="DU109" s="14">
        <f>(((DU25-DU55)/DU25))*100</f>
        <v>99.81951755818255</v>
      </c>
      <c r="DV109" s="14"/>
      <c r="DW109" s="14">
        <f aca="true" t="shared" si="286" ref="DW109:ET109">(((DW25-DW55)/DW25))*100</f>
        <v>65.45874245013609</v>
      </c>
      <c r="DX109" s="14">
        <f t="shared" si="286"/>
        <v>73.76181673990956</v>
      </c>
      <c r="DY109" s="14">
        <f t="shared" si="286"/>
        <v>36.89139245135206</v>
      </c>
      <c r="DZ109" s="14">
        <f t="shared" si="286"/>
        <v>57.22615374587182</v>
      </c>
      <c r="EA109" s="14">
        <f t="shared" si="286"/>
        <v>70.76696598038835</v>
      </c>
      <c r="EB109" s="14">
        <f t="shared" si="286"/>
        <v>92.29837267329599</v>
      </c>
      <c r="EC109" s="14">
        <f t="shared" si="286"/>
        <v>73.94490720200682</v>
      </c>
      <c r="ED109" s="14">
        <f t="shared" si="286"/>
        <v>71.83100278853382</v>
      </c>
      <c r="EE109" s="14">
        <f t="shared" si="286"/>
        <v>86.04688121389349</v>
      </c>
      <c r="EF109" s="14">
        <f t="shared" si="286"/>
        <v>62.38281001470539</v>
      </c>
      <c r="EG109" s="14">
        <f t="shared" si="286"/>
        <v>74.55361193992537</v>
      </c>
      <c r="EH109" s="14">
        <f t="shared" si="286"/>
        <v>64.33404095862784</v>
      </c>
      <c r="EI109" s="14">
        <f t="shared" si="286"/>
        <v>40.889120964371955</v>
      </c>
      <c r="EJ109" s="14">
        <f t="shared" si="286"/>
        <v>72.89216836201409</v>
      </c>
      <c r="EK109" s="14">
        <f t="shared" si="286"/>
        <v>67.1940170864467</v>
      </c>
      <c r="EL109" s="14">
        <f t="shared" si="286"/>
        <v>82.38504381168494</v>
      </c>
      <c r="EM109" s="14">
        <f t="shared" si="286"/>
        <v>85.96657258128184</v>
      </c>
      <c r="EN109" s="14">
        <f t="shared" si="286"/>
        <v>82.38189961161008</v>
      </c>
      <c r="EO109" s="14">
        <f t="shared" si="286"/>
        <v>76.10538626887437</v>
      </c>
      <c r="EP109" s="14">
        <f t="shared" si="286"/>
        <v>77.7308451566781</v>
      </c>
      <c r="EQ109" s="14">
        <f t="shared" si="286"/>
        <v>80.83413636628303</v>
      </c>
      <c r="ER109" s="14">
        <f t="shared" si="286"/>
        <v>84.48359170103896</v>
      </c>
      <c r="ES109" s="14">
        <f t="shared" si="286"/>
        <v>-129.7438675409661</v>
      </c>
      <c r="ET109" s="14">
        <f t="shared" si="286"/>
        <v>91.51176802517533</v>
      </c>
      <c r="EU109" s="14"/>
      <c r="EV109" s="14">
        <f t="shared" si="46"/>
        <v>102.15219896774626</v>
      </c>
      <c r="EW109" s="14">
        <f aca="true" t="shared" si="287" ref="EW109:FK109">(((EW25-EW55)/EW25))*100</f>
        <v>88.37006363658814</v>
      </c>
      <c r="EX109" s="14">
        <f t="shared" si="287"/>
        <v>106.90066773860596</v>
      </c>
      <c r="EY109" s="14">
        <f t="shared" si="287"/>
        <v>86.64522194012957</v>
      </c>
      <c r="EZ109" s="14">
        <f t="shared" si="287"/>
        <v>104.89975269387033</v>
      </c>
      <c r="FA109" s="14">
        <f t="shared" si="287"/>
        <v>86.5268701224541</v>
      </c>
      <c r="FB109" s="14">
        <f t="shared" si="287"/>
        <v>104.23147002068069</v>
      </c>
      <c r="FC109" s="14">
        <f t="shared" si="287"/>
        <v>102.50439308374357</v>
      </c>
      <c r="FD109" s="14">
        <f t="shared" si="287"/>
        <v>76.21606655171989</v>
      </c>
      <c r="FE109" s="14">
        <f t="shared" si="287"/>
        <v>87.42445036818076</v>
      </c>
      <c r="FF109" s="14">
        <f t="shared" si="287"/>
        <v>67.78378746130556</v>
      </c>
      <c r="FG109" s="14">
        <f t="shared" si="287"/>
        <v>75.89563574392419</v>
      </c>
      <c r="FH109" s="14">
        <f t="shared" si="287"/>
        <v>-39.4982467917364</v>
      </c>
      <c r="FI109" s="14">
        <f t="shared" si="287"/>
        <v>-85.00232134566562</v>
      </c>
      <c r="FJ109" s="14">
        <f t="shared" si="287"/>
        <v>-53.12179280976673</v>
      </c>
      <c r="FK109" s="14">
        <f t="shared" si="287"/>
        <v>-43.82128966892116</v>
      </c>
      <c r="FL109" s="14">
        <f aca="true" t="shared" si="288" ref="FL109:FS109">(((FL25-FL55)/FL25))*100</f>
        <v>21.582608087798505</v>
      </c>
      <c r="FM109" s="14">
        <f t="shared" si="288"/>
        <v>-10.58223578541599</v>
      </c>
      <c r="FN109" s="14">
        <f t="shared" si="288"/>
        <v>-44.880757738061675</v>
      </c>
      <c r="FO109" s="14">
        <f t="shared" si="288"/>
        <v>-20.45211595296482</v>
      </c>
      <c r="FP109" s="14">
        <f t="shared" si="288"/>
        <v>-48.59729468770208</v>
      </c>
      <c r="FQ109" s="14">
        <f t="shared" si="288"/>
        <v>-16.661563896883905</v>
      </c>
      <c r="FR109" s="14">
        <f t="shared" si="288"/>
        <v>-77.16682423446109</v>
      </c>
      <c r="FS109" s="14">
        <f t="shared" si="288"/>
        <v>-20.513535528468687</v>
      </c>
      <c r="FT109" s="14"/>
      <c r="FU109" s="14">
        <f t="shared" si="48"/>
        <v>15.181282371852117</v>
      </c>
      <c r="FV109" s="14">
        <f>(((FV25-FV55)/FV25))*100</f>
        <v>-4.659598214285699</v>
      </c>
      <c r="FW109" s="14">
        <f>(((FW25-FW55)/FW25))*100</f>
        <v>13.964521452145206</v>
      </c>
      <c r="FX109" s="14">
        <f>(((FX25-FX55)/FX25))*100</f>
        <v>12.183944374209862</v>
      </c>
      <c r="FY109" s="14">
        <f>(((FY25-FY55)/FY25))*100</f>
        <v>-2.693230031359529</v>
      </c>
      <c r="FZ109" s="14">
        <f>(((FZ25-FZ55)/FZ25))*100</f>
        <v>3.3028455284552773</v>
      </c>
      <c r="GA109" s="14">
        <f>(((GA25-GA55)/GA25))*100</f>
        <v>0</v>
      </c>
      <c r="GB109" s="14"/>
      <c r="GC109" s="14">
        <f t="shared" si="50"/>
        <v>-2026.9296740994857</v>
      </c>
      <c r="GD109" s="14">
        <f>(((GD25-GD55)/GD25))*100</f>
        <v>-81.99279711884753</v>
      </c>
      <c r="GE109" s="14">
        <f>(((GE25-GE55)/GE25))*100</f>
        <v>-28.62745098039216</v>
      </c>
      <c r="GF109" s="14">
        <f>(((GF25-GF55)/GF25))*100</f>
        <v>-10.217755443886087</v>
      </c>
      <c r="GG109" s="14">
        <f>(((GG25-GG55)/GG25))*100</f>
        <v>9.342560553633215</v>
      </c>
      <c r="GH109" s="14">
        <f>(((GH25-GH55)/GH25))*100</f>
        <v>29.912280701754383</v>
      </c>
      <c r="GI109" s="14">
        <f>(((GI25-GI55)/GI25))*100</f>
        <v>6.0115606936416235</v>
      </c>
      <c r="GJ109" s="14">
        <f>(((GJ25-GJ55)/GJ25))*100</f>
        <v>30.416666666666664</v>
      </c>
      <c r="GK109" s="14"/>
    </row>
    <row r="110" spans="2:193" ht="12.75">
      <c r="B110" s="14">
        <f aca="true" t="shared" si="289" ref="B110:Q110">(((B26-B56)/B26))*100</f>
        <v>91.0554865317317</v>
      </c>
      <c r="C110" s="14">
        <f t="shared" si="289"/>
        <v>49.983966322265076</v>
      </c>
      <c r="D110" s="14">
        <f t="shared" si="289"/>
        <v>94.21815007068216</v>
      </c>
      <c r="E110" s="14">
        <f t="shared" si="289"/>
        <v>89.91827277662226</v>
      </c>
      <c r="F110" s="14">
        <f t="shared" si="289"/>
        <v>89.46359387778121</v>
      </c>
      <c r="G110" s="14">
        <f t="shared" si="289"/>
        <v>95.5809909609327</v>
      </c>
      <c r="H110" s="14">
        <f t="shared" si="289"/>
        <v>92.37342855465583</v>
      </c>
      <c r="I110" s="14">
        <f t="shared" si="289"/>
        <v>85.21616850680056</v>
      </c>
      <c r="J110" s="14">
        <f t="shared" si="289"/>
        <v>90.39818623546078</v>
      </c>
      <c r="K110" s="14">
        <f t="shared" si="289"/>
        <v>89.46088169930204</v>
      </c>
      <c r="L110" s="14">
        <f t="shared" si="289"/>
        <v>82.80266757534916</v>
      </c>
      <c r="M110" s="14">
        <f t="shared" si="289"/>
        <v>88.35821301281793</v>
      </c>
      <c r="N110" s="14">
        <f t="shared" si="289"/>
        <v>60.87670133805568</v>
      </c>
      <c r="O110" s="14">
        <f t="shared" si="289"/>
        <v>41.50964261683041</v>
      </c>
      <c r="P110" s="14">
        <f t="shared" si="289"/>
        <v>-88.22822380241114</v>
      </c>
      <c r="Q110" s="14">
        <f t="shared" si="289"/>
        <v>23.28418402957865</v>
      </c>
      <c r="R110" s="14">
        <f aca="true" t="shared" si="290" ref="R110:Y110">(((R26-R56)/R26))*100</f>
        <v>34.701512424576975</v>
      </c>
      <c r="S110" s="14">
        <f t="shared" si="290"/>
        <v>-586.4518070847093</v>
      </c>
      <c r="T110" s="14">
        <f t="shared" si="290"/>
        <v>38.61889359181216</v>
      </c>
      <c r="U110" s="14">
        <f t="shared" si="290"/>
        <v>73.86178839831075</v>
      </c>
      <c r="V110" s="14">
        <f t="shared" si="290"/>
        <v>5.723928608606098</v>
      </c>
      <c r="W110" s="14">
        <f t="shared" si="290"/>
        <v>31.686834220134024</v>
      </c>
      <c r="X110" s="14">
        <f t="shared" si="290"/>
        <v>-53.66020015996767</v>
      </c>
      <c r="Y110" s="14">
        <f t="shared" si="290"/>
        <v>83.92548042865671</v>
      </c>
      <c r="Z110" s="14"/>
      <c r="AA110" s="14">
        <f aca="true" t="shared" si="291" ref="AA110:AP110">(((AA26-AA56)/AA26))*100</f>
        <v>-1941.7737686681498</v>
      </c>
      <c r="AB110" s="14">
        <f t="shared" si="291"/>
        <v>-584.8725838459096</v>
      </c>
      <c r="AC110" s="14">
        <f t="shared" si="291"/>
        <v>-2394.025369030735</v>
      </c>
      <c r="AD110" s="14">
        <f t="shared" si="291"/>
        <v>-2192.6043087771673</v>
      </c>
      <c r="AE110" s="14">
        <f t="shared" si="291"/>
        <v>-1413.4047249352839</v>
      </c>
      <c r="AF110" s="14">
        <f t="shared" si="291"/>
        <v>-2635.050015171995</v>
      </c>
      <c r="AG110" s="14">
        <f t="shared" si="291"/>
        <v>-921.1527633270621</v>
      </c>
      <c r="AH110" s="14">
        <f t="shared" si="291"/>
        <v>-593.3469872764158</v>
      </c>
      <c r="AI110" s="14">
        <f t="shared" si="291"/>
        <v>-1199.2697224548258</v>
      </c>
      <c r="AJ110" s="14">
        <f t="shared" si="291"/>
        <v>-1095.7729614122131</v>
      </c>
      <c r="AK110" s="14">
        <f t="shared" si="291"/>
        <v>-552.7598216276324</v>
      </c>
      <c r="AL110" s="14">
        <f t="shared" si="291"/>
        <v>-1507.1289038385248</v>
      </c>
      <c r="AM110" s="14">
        <f t="shared" si="291"/>
        <v>-28.125021704034523</v>
      </c>
      <c r="AN110" s="14">
        <f t="shared" si="291"/>
        <v>-233.34649419761112</v>
      </c>
      <c r="AO110" s="14">
        <f t="shared" si="291"/>
        <v>41.77000766837896</v>
      </c>
      <c r="AP110" s="14">
        <f t="shared" si="291"/>
        <v>-8.131160379578326</v>
      </c>
      <c r="AQ110" s="14">
        <f aca="true" t="shared" si="292" ref="AQ110:AX110">(((AQ26-AQ56)/AQ26))*100</f>
        <v>29.289734802620686</v>
      </c>
      <c r="AR110" s="14">
        <f t="shared" si="292"/>
        <v>7.216162302878332</v>
      </c>
      <c r="AS110" s="14">
        <f t="shared" si="292"/>
        <v>-38.7123740092186</v>
      </c>
      <c r="AT110" s="14">
        <f t="shared" si="292"/>
        <v>-266.2268244492942</v>
      </c>
      <c r="AU110" s="14">
        <f t="shared" si="292"/>
        <v>-57.23435620185393</v>
      </c>
      <c r="AV110" s="14">
        <f t="shared" si="292"/>
        <v>-105.77437894104278</v>
      </c>
      <c r="AW110" s="14">
        <f t="shared" si="292"/>
        <v>1.4854550279543086</v>
      </c>
      <c r="AX110" s="14">
        <f t="shared" si="292"/>
        <v>-994.3958297304321</v>
      </c>
      <c r="AY110" s="14"/>
      <c r="AZ110" s="14">
        <f aca="true" t="shared" si="293" ref="AZ110:BO110">(((AZ26-AZ56)/AZ26))*100</f>
        <v>11.507194253043924</v>
      </c>
      <c r="BA110" s="14">
        <f t="shared" si="293"/>
        <v>-1.91137815276834</v>
      </c>
      <c r="BB110" s="14">
        <f t="shared" si="293"/>
        <v>56.43955554308013</v>
      </c>
      <c r="BC110" s="14">
        <f t="shared" si="293"/>
        <v>-8.29589592518334</v>
      </c>
      <c r="BD110" s="14">
        <f t="shared" si="293"/>
        <v>5.412207437469163</v>
      </c>
      <c r="BE110" s="14">
        <f t="shared" si="293"/>
        <v>-64.81172145705015</v>
      </c>
      <c r="BF110" s="14">
        <f t="shared" si="293"/>
        <v>33.99027654755162</v>
      </c>
      <c r="BG110" s="14">
        <f t="shared" si="293"/>
        <v>-59.583095833607416</v>
      </c>
      <c r="BH110" s="14">
        <f t="shared" si="293"/>
        <v>-10.087818793517062</v>
      </c>
      <c r="BI110" s="14">
        <f t="shared" si="293"/>
        <v>-3.245470436601568</v>
      </c>
      <c r="BJ110" s="14">
        <f t="shared" si="293"/>
        <v>7.719990353224471</v>
      </c>
      <c r="BK110" s="14">
        <f t="shared" si="293"/>
        <v>9.779572937400477</v>
      </c>
      <c r="BL110" s="14">
        <f t="shared" si="293"/>
        <v>45.55335108128613</v>
      </c>
      <c r="BM110" s="14">
        <f t="shared" si="293"/>
        <v>-92.36286370354908</v>
      </c>
      <c r="BN110" s="14">
        <f t="shared" si="293"/>
        <v>-28.053463965208554</v>
      </c>
      <c r="BO110" s="14">
        <f t="shared" si="293"/>
        <v>-632.1115280429796</v>
      </c>
      <c r="BP110" s="14">
        <f aca="true" t="shared" si="294" ref="BP110:BW110">(((BP26-BP56)/BP26))*100</f>
        <v>-9679.84229700925</v>
      </c>
      <c r="BQ110" s="14">
        <f t="shared" si="294"/>
        <v>-316.231244691611</v>
      </c>
      <c r="BR110" s="14">
        <f t="shared" si="294"/>
        <v>54.87476309829735</v>
      </c>
      <c r="BS110" s="14">
        <f t="shared" si="294"/>
        <v>-1396.0846686836148</v>
      </c>
      <c r="BT110" s="14">
        <f t="shared" si="294"/>
        <v>-195.84156695039272</v>
      </c>
      <c r="BU110" s="14">
        <f t="shared" si="294"/>
        <v>12.263879860477015</v>
      </c>
      <c r="BV110" s="14">
        <f t="shared" si="294"/>
        <v>65.96549957722424</v>
      </c>
      <c r="BW110" s="14">
        <f t="shared" si="294"/>
        <v>5.016568575792037</v>
      </c>
      <c r="BX110" s="14"/>
      <c r="BY110" s="14">
        <f aca="true" t="shared" si="295" ref="BY110:CN110">(((BY26-BY56)/BY26))*100</f>
        <v>-190.11912065035185</v>
      </c>
      <c r="BZ110" s="14">
        <f t="shared" si="295"/>
        <v>-5.915738819286577</v>
      </c>
      <c r="CA110" s="14">
        <f t="shared" si="295"/>
        <v>-159.9033656260828</v>
      </c>
      <c r="CB110" s="14">
        <f t="shared" si="295"/>
        <v>-318.4754281701069</v>
      </c>
      <c r="CC110" s="14">
        <f t="shared" si="295"/>
        <v>-413.54071974308766</v>
      </c>
      <c r="CD110" s="14">
        <f t="shared" si="295"/>
        <v>-301.0826274135043</v>
      </c>
      <c r="CE110" s="14">
        <f t="shared" si="295"/>
        <v>-412.26436379994726</v>
      </c>
      <c r="CF110" s="14">
        <f t="shared" si="295"/>
        <v>-356.0455421424533</v>
      </c>
      <c r="CG110" s="14">
        <f t="shared" si="295"/>
        <v>-229.99830081095735</v>
      </c>
      <c r="CH110" s="14">
        <f t="shared" si="295"/>
        <v>-311.3593758481091</v>
      </c>
      <c r="CI110" s="14">
        <f t="shared" si="295"/>
        <v>-214.83104096066685</v>
      </c>
      <c r="CJ110" s="14">
        <f t="shared" si="295"/>
        <v>-158.13880773647253</v>
      </c>
      <c r="CK110" s="14">
        <f t="shared" si="295"/>
        <v>-41.28347548818353</v>
      </c>
      <c r="CL110" s="14">
        <f t="shared" si="295"/>
        <v>53.726717604930506</v>
      </c>
      <c r="CM110" s="14">
        <f t="shared" si="295"/>
        <v>69.85413339221543</v>
      </c>
      <c r="CN110" s="14">
        <f t="shared" si="295"/>
        <v>-206.72322526730284</v>
      </c>
      <c r="CO110" s="14">
        <f aca="true" t="shared" si="296" ref="CO110:CV110">(((CO26-CO56)/CO26))*100</f>
        <v>-45.38931434884895</v>
      </c>
      <c r="CP110" s="14">
        <f t="shared" si="296"/>
        <v>88.84292320646658</v>
      </c>
      <c r="CQ110" s="14">
        <f t="shared" si="296"/>
        <v>43.90895604785076</v>
      </c>
      <c r="CR110" s="14">
        <f t="shared" si="296"/>
        <v>-194.08290897728347</v>
      </c>
      <c r="CS110" s="14">
        <f t="shared" si="296"/>
        <v>66.95689647531509</v>
      </c>
      <c r="CT110" s="14">
        <f t="shared" si="296"/>
        <v>26.968776864712552</v>
      </c>
      <c r="CU110" s="14">
        <f t="shared" si="296"/>
        <v>71.40926519900371</v>
      </c>
      <c r="CV110" s="14">
        <f t="shared" si="296"/>
        <v>-185.80067249320695</v>
      </c>
      <c r="CW110" s="14"/>
      <c r="CX110" s="14">
        <f aca="true" t="shared" si="297" ref="CX110:DM110">(((CX26-CX56)/CX26))*100</f>
        <v>-235.62842835443863</v>
      </c>
      <c r="CY110" s="14">
        <f t="shared" si="297"/>
        <v>-70.75691033818956</v>
      </c>
      <c r="CZ110" s="14">
        <f t="shared" si="297"/>
        <v>-222.07937975251545</v>
      </c>
      <c r="DA110" s="14">
        <f t="shared" si="297"/>
        <v>-623.1199358536085</v>
      </c>
      <c r="DB110" s="14">
        <f t="shared" si="297"/>
        <v>-762.701389872218</v>
      </c>
      <c r="DC110" s="14">
        <f t="shared" si="297"/>
        <v>-421.64297251259154</v>
      </c>
      <c r="DD110" s="14">
        <f t="shared" si="297"/>
        <v>-391.553044108958</v>
      </c>
      <c r="DE110" s="14">
        <f t="shared" si="297"/>
        <v>-259.7795610750815</v>
      </c>
      <c r="DF110" s="14">
        <f t="shared" si="297"/>
        <v>-453.16694450178875</v>
      </c>
      <c r="DG110" s="14">
        <f t="shared" si="297"/>
        <v>-193.06795732684944</v>
      </c>
      <c r="DH110" s="14">
        <f t="shared" si="297"/>
        <v>-377.5879922815419</v>
      </c>
      <c r="DI110" s="14">
        <f t="shared" si="297"/>
        <v>-268.17234248536977</v>
      </c>
      <c r="DJ110" s="14">
        <f t="shared" si="297"/>
        <v>-132.0699598352646</v>
      </c>
      <c r="DK110" s="14">
        <f t="shared" si="297"/>
        <v>-192.26861855429263</v>
      </c>
      <c r="DL110" s="14">
        <f t="shared" si="297"/>
        <v>60.64146899831398</v>
      </c>
      <c r="DM110" s="14">
        <f t="shared" si="297"/>
        <v>-215.98007174042294</v>
      </c>
      <c r="DN110" s="14">
        <f aca="true" t="shared" si="298" ref="DN110:DU110">(((DN26-DN56)/DN26))*100</f>
        <v>-471.0715580661116</v>
      </c>
      <c r="DO110" s="14">
        <f t="shared" si="298"/>
        <v>82.11532343125664</v>
      </c>
      <c r="DP110" s="14">
        <f t="shared" si="298"/>
        <v>34.855767020286066</v>
      </c>
      <c r="DQ110" s="14">
        <f t="shared" si="298"/>
        <v>-496.28483370826046</v>
      </c>
      <c r="DR110" s="14">
        <f t="shared" si="298"/>
        <v>60.37775823498359</v>
      </c>
      <c r="DS110" s="14">
        <f t="shared" si="298"/>
        <v>55.133911831354986</v>
      </c>
      <c r="DT110" s="14">
        <f t="shared" si="298"/>
        <v>84.22275362885844</v>
      </c>
      <c r="DU110" s="14">
        <f t="shared" si="298"/>
        <v>-220.159746255334</v>
      </c>
      <c r="DV110" s="14"/>
      <c r="DW110" s="14">
        <f aca="true" t="shared" si="299" ref="DW110:ET110">(((DW26-DW56)/DW26))*100</f>
        <v>-156.47889242534953</v>
      </c>
      <c r="DX110" s="14">
        <f t="shared" si="299"/>
        <v>-0.6424858258095241</v>
      </c>
      <c r="DY110" s="14">
        <f t="shared" si="299"/>
        <v>-192.4248102307055</v>
      </c>
      <c r="DZ110" s="14">
        <f t="shared" si="299"/>
        <v>-372.8592056988484</v>
      </c>
      <c r="EA110" s="14">
        <f t="shared" si="299"/>
        <v>-413.86836028818186</v>
      </c>
      <c r="EB110" s="14">
        <f t="shared" si="299"/>
        <v>-279.7718018346648</v>
      </c>
      <c r="EC110" s="14">
        <f t="shared" si="299"/>
        <v>-256.98043243020777</v>
      </c>
      <c r="ED110" s="14">
        <f t="shared" si="299"/>
        <v>-242.55286074016058</v>
      </c>
      <c r="EE110" s="14">
        <f t="shared" si="299"/>
        <v>-208.53705755325956</v>
      </c>
      <c r="EF110" s="14">
        <f t="shared" si="299"/>
        <v>-280.8957491525631</v>
      </c>
      <c r="EG110" s="14">
        <f t="shared" si="299"/>
        <v>-180.41662342594412</v>
      </c>
      <c r="EH110" s="14">
        <f t="shared" si="299"/>
        <v>-115.4691050592892</v>
      </c>
      <c r="EI110" s="14">
        <f t="shared" si="299"/>
        <v>-101.4692448959157</v>
      </c>
      <c r="EJ110" s="14">
        <f t="shared" si="299"/>
        <v>58.17411192087343</v>
      </c>
      <c r="EK110" s="14">
        <f t="shared" si="299"/>
        <v>34.86565385462732</v>
      </c>
      <c r="EL110" s="14">
        <f t="shared" si="299"/>
        <v>-207.54252938151723</v>
      </c>
      <c r="EM110" s="14">
        <f t="shared" si="299"/>
        <v>-73.766251970703</v>
      </c>
      <c r="EN110" s="14">
        <f t="shared" si="299"/>
        <v>76.43036620309528</v>
      </c>
      <c r="EO110" s="14">
        <f t="shared" si="299"/>
        <v>45.174330551764136</v>
      </c>
      <c r="EP110" s="14">
        <f t="shared" si="299"/>
        <v>-107.52637358507731</v>
      </c>
      <c r="EQ110" s="14">
        <f t="shared" si="299"/>
        <v>40.4648401187948</v>
      </c>
      <c r="ER110" s="14">
        <f t="shared" si="299"/>
        <v>3.0700027490171684</v>
      </c>
      <c r="ES110" s="14">
        <f t="shared" si="299"/>
        <v>80.0276765578142</v>
      </c>
      <c r="ET110" s="14">
        <f t="shared" si="299"/>
        <v>-213.4585388491164</v>
      </c>
      <c r="EU110" s="14"/>
      <c r="EV110" s="14">
        <f aca="true" t="shared" si="300" ref="EV110:FK110">(((EV26-EV56)/EV26))*100</f>
        <v>41.23072000602285</v>
      </c>
      <c r="EW110" s="14">
        <f t="shared" si="300"/>
        <v>40.71746615764064</v>
      </c>
      <c r="EX110" s="14">
        <f t="shared" si="300"/>
        <v>11.54044078503744</v>
      </c>
      <c r="EY110" s="14">
        <f t="shared" si="300"/>
        <v>16.41383548415415</v>
      </c>
      <c r="EZ110" s="14">
        <f t="shared" si="300"/>
        <v>37.888499664604616</v>
      </c>
      <c r="FA110" s="14">
        <f t="shared" si="300"/>
        <v>30.858450245475836</v>
      </c>
      <c r="FB110" s="14">
        <f t="shared" si="300"/>
        <v>15.188054800143611</v>
      </c>
      <c r="FC110" s="14">
        <f t="shared" si="300"/>
        <v>4.6457853612478734</v>
      </c>
      <c r="FD110" s="14">
        <f t="shared" si="300"/>
        <v>25.325993866895057</v>
      </c>
      <c r="FE110" s="14">
        <f t="shared" si="300"/>
        <v>5.963302752293571</v>
      </c>
      <c r="FF110" s="14">
        <f t="shared" si="300"/>
        <v>7.687336659539073</v>
      </c>
      <c r="FG110" s="14">
        <f t="shared" si="300"/>
        <v>8.103241813623596</v>
      </c>
      <c r="FH110" s="14">
        <f t="shared" si="300"/>
        <v>10.45239804981291</v>
      </c>
      <c r="FI110" s="14">
        <f t="shared" si="300"/>
        <v>43.41907881091445</v>
      </c>
      <c r="FJ110" s="14">
        <f t="shared" si="300"/>
        <v>65.79290424133588</v>
      </c>
      <c r="FK110" s="14">
        <f t="shared" si="300"/>
        <v>73.79848874837573</v>
      </c>
      <c r="FL110" s="14">
        <f aca="true" t="shared" si="301" ref="FL110:FS110">(((FL26-FL56)/FL26))*100</f>
        <v>71.04571754463777</v>
      </c>
      <c r="FM110" s="14">
        <f t="shared" si="301"/>
        <v>73.83768326255358</v>
      </c>
      <c r="FN110" s="14">
        <f t="shared" si="301"/>
        <v>77.86154787295598</v>
      </c>
      <c r="FO110" s="14">
        <f t="shared" si="301"/>
        <v>28.482221373435383</v>
      </c>
      <c r="FP110" s="14">
        <f t="shared" si="301"/>
        <v>30.40111208268864</v>
      </c>
      <c r="FQ110" s="14">
        <f t="shared" si="301"/>
        <v>27.96366471604187</v>
      </c>
      <c r="FR110" s="14">
        <f t="shared" si="301"/>
        <v>44.06469379657658</v>
      </c>
      <c r="FS110" s="14">
        <f t="shared" si="301"/>
        <v>31.912746270428855</v>
      </c>
      <c r="FT110" s="14"/>
      <c r="FU110" s="14">
        <f aca="true" t="shared" si="302" ref="FU110:GA110">(((FU26-FU56)/FU26))*100</f>
        <v>-5.159883720930239</v>
      </c>
      <c r="FV110" s="14">
        <f t="shared" si="302"/>
        <v>-62.41002399360171</v>
      </c>
      <c r="FW110" s="14">
        <f t="shared" si="302"/>
        <v>0</v>
      </c>
      <c r="FX110" s="14">
        <f t="shared" si="302"/>
        <v>-9.718814870730323</v>
      </c>
      <c r="FY110" s="14">
        <f t="shared" si="302"/>
        <v>-71.51914167276276</v>
      </c>
      <c r="FZ110" s="14">
        <f t="shared" si="302"/>
        <v>44.00470795939385</v>
      </c>
      <c r="GA110" s="14">
        <f t="shared" si="302"/>
        <v>35.680169821333806</v>
      </c>
      <c r="GB110" s="14"/>
      <c r="GC110" s="14">
        <f aca="true" t="shared" si="303" ref="GC110:GJ110">(((GC26-GC56)/GC26))*100</f>
        <v>0</v>
      </c>
      <c r="GD110" s="14">
        <f t="shared" si="303"/>
        <v>-79.95444191343964</v>
      </c>
      <c r="GE110" s="14">
        <f t="shared" si="303"/>
        <v>-9.290540540540537</v>
      </c>
      <c r="GF110" s="14">
        <f t="shared" si="303"/>
        <v>-94.01041666666667</v>
      </c>
      <c r="GG110" s="14">
        <f t="shared" si="303"/>
        <v>58.254269449715366</v>
      </c>
      <c r="GH110" s="14">
        <f t="shared" si="303"/>
        <v>61.72839506172839</v>
      </c>
      <c r="GI110" s="14">
        <f t="shared" si="303"/>
        <v>-0.32679738562091537</v>
      </c>
      <c r="GJ110" s="14">
        <f t="shared" si="303"/>
        <v>8.037825059101655</v>
      </c>
      <c r="GK110" s="14"/>
    </row>
    <row r="111" spans="2:193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</row>
    <row r="112" ht="12.75">
      <c r="B112" s="14"/>
    </row>
    <row r="114" spans="2:19" ht="12.75">
      <c r="B114" s="17" t="s">
        <v>51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2:19" ht="12.7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2:19" ht="12.7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2:19" ht="12.7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2:19" ht="12.7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2:19" ht="12.7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</sheetData>
  <mergeCells count="2">
    <mergeCell ref="B114:S119"/>
    <mergeCell ref="B70:T8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XXX</cp:lastModifiedBy>
  <dcterms:created xsi:type="dcterms:W3CDTF">1987-12-31T22:15:04Z</dcterms:created>
  <dcterms:modified xsi:type="dcterms:W3CDTF">2005-10-26T20:24:38Z</dcterms:modified>
  <cp:category/>
  <cp:version/>
  <cp:contentType/>
  <cp:contentStatus/>
</cp:coreProperties>
</file>